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676" windowHeight="9780" activeTab="0"/>
  </bookViews>
  <sheets>
    <sheet name="Budget Amendment Form" sheetId="1" r:id="rId1"/>
    <sheet name="Budget Amendment Justification" sheetId="2" r:id="rId2"/>
    <sheet name="Instructions" sheetId="3" r:id="rId3"/>
  </sheets>
  <definedNames>
    <definedName name="_xlnm.Print_Area" localSheetId="0">'Budget Amendment Form'!$A$1:$G$71</definedName>
    <definedName name="_xlnm.Print_Area" localSheetId="1">'Budget Amendment Justification'!$A$1:$F$72</definedName>
  </definedNames>
  <calcPr fullCalcOnLoad="1"/>
</workbook>
</file>

<file path=xl/sharedStrings.xml><?xml version="1.0" encoding="utf-8"?>
<sst xmlns="http://schemas.openxmlformats.org/spreadsheetml/2006/main" count="78" uniqueCount="41">
  <si>
    <t>Total Personnel:</t>
  </si>
  <si>
    <t xml:space="preserve">Personnel    </t>
  </si>
  <si>
    <t>The Health Foundation of Central Massachusetts</t>
  </si>
  <si>
    <t>Job Title (1 Title per line)</t>
  </si>
  <si>
    <t>Consultants/Subcontracts/Capital Improvements/Equipment</t>
  </si>
  <si>
    <t>Other Direct Costs (Office Expenses, Printing &amp; Publications, Travel, Meeting Costs, etc.)</t>
  </si>
  <si>
    <t>Total Consultants/Subcontracts/Capital Improvements/Equipment Costs:</t>
  </si>
  <si>
    <t xml:space="preserve">TOTAL AMOUNT REQUESTED: </t>
  </si>
  <si>
    <t>Original Amount Requested from THFCM</t>
  </si>
  <si>
    <t xml:space="preserve">Organization Name: </t>
  </si>
  <si>
    <t>Fringe:</t>
  </si>
  <si>
    <t>Subtotal Personnel and Other Direct Costs:</t>
  </si>
  <si>
    <t>Amended Amount Requested</t>
  </si>
  <si>
    <t>Difference
(if any)</t>
  </si>
  <si>
    <t>Difference 
(if any)</t>
  </si>
  <si>
    <t>INSTRUCTIONS:</t>
  </si>
  <si>
    <t>Indirect Costs (No More Than 10% of Subtotal Above)</t>
  </si>
  <si>
    <t>Total Other Direct Costs:</t>
  </si>
  <si>
    <t xml:space="preserve"> Budget Amendment Request Form/Updated Project Budget</t>
  </si>
  <si>
    <t>Description</t>
  </si>
  <si>
    <t>Consultants/Subcontracts/Capital/Equipment</t>
  </si>
  <si>
    <t>Unspent Grant Funds to be Refunded (if applicable):</t>
  </si>
  <si>
    <t>1.  Please note the need for proposed adjustment in column E.</t>
  </si>
  <si>
    <t xml:space="preserve">Updated Total Amount Requested </t>
  </si>
  <si>
    <t>Total Consultants/Subcontracts/Capital &amp; Equipment:</t>
  </si>
  <si>
    <t xml:space="preserve">GRAND TOTAL ALL CATEGORIES: </t>
  </si>
  <si>
    <t>Date Approved:</t>
  </si>
  <si>
    <t>Request Status (to be completed by Foundation staff):</t>
  </si>
  <si>
    <t>Need for Adjustment/Addition</t>
  </si>
  <si>
    <t>Date Requested:</t>
  </si>
  <si>
    <r>
      <rPr>
        <b/>
        <sz val="12"/>
        <rFont val="Calibri"/>
        <family val="2"/>
      </rPr>
      <t xml:space="preserve">1. </t>
    </r>
    <r>
      <rPr>
        <sz val="12"/>
        <rFont val="Calibri"/>
        <family val="2"/>
      </rPr>
      <t xml:space="preserve"> </t>
    </r>
    <r>
      <rPr>
        <b/>
        <sz val="12"/>
        <rFont val="Calibri"/>
        <family val="2"/>
      </rPr>
      <t>Original Amount Requested from THFCM</t>
    </r>
    <r>
      <rPr>
        <sz val="12"/>
        <rFont val="Calibri"/>
        <family val="2"/>
      </rPr>
      <t>:  Copy the original, approved project budget line items in Column A and show amounts requested in the blue column (Column B).</t>
    </r>
  </si>
  <si>
    <r>
      <rPr>
        <b/>
        <sz val="12"/>
        <rFont val="Calibri"/>
        <family val="2"/>
      </rPr>
      <t>3.</t>
    </r>
    <r>
      <rPr>
        <sz val="12"/>
        <rFont val="Calibri"/>
        <family val="2"/>
      </rPr>
      <t xml:space="preserve">  </t>
    </r>
    <r>
      <rPr>
        <b/>
        <sz val="12"/>
        <rFont val="Calibri"/>
        <family val="2"/>
      </rPr>
      <t xml:space="preserve">Difference: </t>
    </r>
    <r>
      <rPr>
        <sz val="12"/>
        <rFont val="Calibri"/>
        <family val="2"/>
      </rPr>
      <t xml:space="preserve"> The difference, if any, will calculate automatically in the orange column (Column D).</t>
    </r>
  </si>
  <si>
    <r>
      <rPr>
        <b/>
        <sz val="12"/>
        <rFont val="Calibri"/>
        <family val="2"/>
      </rPr>
      <t>4.</t>
    </r>
    <r>
      <rPr>
        <sz val="12"/>
        <rFont val="Calibri"/>
        <family val="2"/>
      </rPr>
      <t xml:space="preserve">  </t>
    </r>
    <r>
      <rPr>
        <b/>
        <sz val="12"/>
        <rFont val="Calibri"/>
        <family val="2"/>
      </rPr>
      <t>New Line Item Requested</t>
    </r>
    <r>
      <rPr>
        <sz val="12"/>
        <rFont val="Calibri"/>
        <family val="2"/>
      </rPr>
      <t xml:space="preserve">:  Detail any new proposed budget items (items not in the original approved project budget) in Column A in the appropriate section and list the associated amount requested in the green column (Column D).  </t>
    </r>
    <r>
      <rPr>
        <b/>
        <sz val="12"/>
        <rFont val="Calibri"/>
        <family val="2"/>
      </rPr>
      <t xml:space="preserve">NOTE: </t>
    </r>
    <r>
      <rPr>
        <sz val="12"/>
        <rFont val="Calibri"/>
        <family val="2"/>
      </rPr>
      <t xml:space="preserve"> The total for new proposed items requested cannot exceed the Grand Total Difference/Grant Balance (if any). </t>
    </r>
  </si>
  <si>
    <t>New Line Item  Amount Requested</t>
  </si>
  <si>
    <t>New Line Item Amount Requested</t>
  </si>
  <si>
    <t xml:space="preserve">New Line Item  Amount Requested </t>
  </si>
  <si>
    <r>
      <rPr>
        <b/>
        <sz val="12"/>
        <rFont val="Calibri"/>
        <family val="2"/>
      </rPr>
      <t>5.</t>
    </r>
    <r>
      <rPr>
        <sz val="12"/>
        <rFont val="Calibri"/>
        <family val="2"/>
      </rPr>
      <t xml:space="preserve">  </t>
    </r>
    <r>
      <rPr>
        <b/>
        <sz val="12"/>
        <rFont val="Calibri"/>
        <family val="2"/>
      </rPr>
      <t xml:space="preserve">Updated Total Requested (from THFCM):  </t>
    </r>
    <r>
      <rPr>
        <sz val="12"/>
        <rFont val="Calibri"/>
        <family val="2"/>
      </rPr>
      <t xml:space="preserve">The sum of the Amended Amount Requested (Column C) and New Line Items Requested (Column E) will be calculated automatically.  The Updated Grand Total Updated Amount Requested cannot exceed the Grand Total Orignal Amount Requested for all budget categories.  </t>
    </r>
  </si>
  <si>
    <r>
      <rPr>
        <b/>
        <sz val="12"/>
        <rFont val="Calibri"/>
        <family val="2"/>
      </rPr>
      <t>2.  Amended Amount Requested</t>
    </r>
    <r>
      <rPr>
        <sz val="12"/>
        <rFont val="Calibri"/>
        <family val="2"/>
      </rPr>
      <t xml:space="preserve">:  Please complete both of the following steps:  </t>
    </r>
    <r>
      <rPr>
        <b/>
        <sz val="12"/>
        <rFont val="Calibri"/>
        <family val="2"/>
      </rPr>
      <t>Step</t>
    </r>
    <r>
      <rPr>
        <sz val="12"/>
        <rFont val="Calibri"/>
        <family val="2"/>
      </rPr>
      <t xml:space="preserve"> </t>
    </r>
    <r>
      <rPr>
        <b/>
        <sz val="12"/>
        <rFont val="Calibri"/>
        <family val="2"/>
      </rPr>
      <t>1)</t>
    </r>
    <r>
      <rPr>
        <sz val="12"/>
        <rFont val="Calibri"/>
        <family val="2"/>
      </rPr>
      <t xml:space="preserve"> For original budget line items to be modified, enter the amended amount(s) requested in the yellow column (Column C), as applicable.  These figures may be more than or less than your original request amount, and should represent the new total amount requested for that line item (not just the diffference).  If the item is no longer needed or has been funded through other sources, enter $0.  </t>
    </r>
    <r>
      <rPr>
        <b/>
        <sz val="12"/>
        <rFont val="Calibri"/>
        <family val="2"/>
      </rPr>
      <t>Step</t>
    </r>
    <r>
      <rPr>
        <sz val="12"/>
        <rFont val="Calibri"/>
        <family val="2"/>
      </rPr>
      <t xml:space="preserve"> </t>
    </r>
    <r>
      <rPr>
        <b/>
        <sz val="12"/>
        <rFont val="Calibri"/>
        <family val="2"/>
      </rPr>
      <t>2)</t>
    </r>
    <r>
      <rPr>
        <sz val="12"/>
        <rFont val="Calibri"/>
        <family val="2"/>
      </rPr>
      <t xml:space="preserve"> If no change to a particular line item is requested, please copy the original amount requested from Column B into Column C. </t>
    </r>
  </si>
  <si>
    <r>
      <rPr>
        <b/>
        <sz val="11"/>
        <rFont val="Calibri"/>
        <family val="2"/>
      </rPr>
      <t>INSTRUCTIONS</t>
    </r>
    <r>
      <rPr>
        <sz val="11"/>
        <rFont val="Calibri"/>
        <family val="2"/>
      </rPr>
      <t>:  Please see third tab for detailed instructions.  Content will automatically be copied over to the budget amendment justification tab (tab 2), where we ask for a brief explanation for the requested change(s).</t>
    </r>
  </si>
  <si>
    <r>
      <rPr>
        <b/>
        <sz val="12"/>
        <rFont val="Calibri"/>
        <family val="2"/>
      </rPr>
      <t>6.</t>
    </r>
    <r>
      <rPr>
        <sz val="12"/>
        <rFont val="Calibri"/>
        <family val="2"/>
      </rPr>
      <t xml:space="preserve">  </t>
    </r>
    <r>
      <rPr>
        <b/>
        <sz val="12"/>
        <rFont val="Calibri"/>
        <family val="2"/>
      </rPr>
      <t>Total</t>
    </r>
    <r>
      <rPr>
        <sz val="12"/>
        <rFont val="Calibri"/>
        <family val="2"/>
      </rPr>
      <t xml:space="preserve"> </t>
    </r>
    <r>
      <rPr>
        <b/>
        <sz val="12"/>
        <rFont val="Calibri"/>
        <family val="2"/>
      </rPr>
      <t>Amount Spent</t>
    </r>
    <r>
      <rPr>
        <sz val="12"/>
        <rFont val="Calibri"/>
        <family val="2"/>
      </rPr>
      <t xml:space="preserve">: Complete the gray column (Column G) only when submitting this form with a Process Evaluation report and/or Grant Summary report.  Any unspent grant funds at the end of the grant period must be refunded per the terms in the contract.  </t>
    </r>
  </si>
  <si>
    <t xml:space="preserve"> Total Amount Spent as of Process Eval. or Final Report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</si>
</sst>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quot;$&quot;#,##0.00"/>
    <numFmt numFmtId="171" formatCode="&quot;$&quot;#,##0.0"/>
    <numFmt numFmtId="172" formatCode="&quot;$&quot;#,##0"/>
    <numFmt numFmtId="173" formatCode="0.0"/>
  </numFmts>
  <fonts count="53">
    <font>
      <sz val="10"/>
      <name val="Arial"/>
      <family val="0"/>
    </font>
    <font>
      <b/>
      <sz val="12"/>
      <name val="Calibri"/>
      <family val="2"/>
    </font>
    <font>
      <sz val="12"/>
      <name val="Calibri"/>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Calibri"/>
      <family val="2"/>
    </font>
    <font>
      <b/>
      <sz val="12"/>
      <color indexed="8"/>
      <name val="Calibri"/>
      <family val="2"/>
    </font>
    <font>
      <b/>
      <sz val="10"/>
      <color indexed="10"/>
      <name val="Arial"/>
      <family val="2"/>
    </font>
    <font>
      <b/>
      <sz val="11"/>
      <color indexed="10"/>
      <name val="Calibri"/>
      <family val="2"/>
    </font>
    <font>
      <sz val="12"/>
      <color indexed="8"/>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b/>
      <sz val="10"/>
      <color rgb="FFFF0000"/>
      <name val="Arial"/>
      <family val="2"/>
    </font>
    <font>
      <b/>
      <sz val="11"/>
      <color rgb="FFFF0000"/>
      <name val="Calibri"/>
      <family val="2"/>
    </font>
    <font>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style="thick"/>
    </border>
    <border>
      <left style="thick"/>
      <right style="thick"/>
      <top>
        <color indexed="63"/>
      </top>
      <bottom style="thick"/>
    </border>
    <border>
      <left style="thin"/>
      <right style="thin"/>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ck"/>
      <right>
        <color indexed="63"/>
      </right>
      <top>
        <color indexed="63"/>
      </top>
      <bottom style="thick"/>
    </border>
    <border>
      <left style="thick"/>
      <right>
        <color indexed="63"/>
      </right>
      <top style="thick"/>
      <bottom style="thick"/>
    </border>
    <border>
      <left style="thin"/>
      <right style="thin"/>
      <top style="thin"/>
      <bottom>
        <color indexed="63"/>
      </bottom>
    </border>
    <border>
      <left style="thick"/>
      <right style="thick"/>
      <top style="thick"/>
      <bottom style="medium"/>
    </border>
    <border>
      <left>
        <color indexed="63"/>
      </left>
      <right>
        <color indexed="63"/>
      </right>
      <top>
        <color indexed="63"/>
      </top>
      <bottom style="thin"/>
    </border>
    <border>
      <left style="thin"/>
      <right>
        <color indexed="63"/>
      </right>
      <top style="thick"/>
      <bottom style="thin"/>
    </border>
    <border>
      <left>
        <color indexed="63"/>
      </left>
      <right>
        <color indexed="63"/>
      </right>
      <top style="thick"/>
      <bottom style="thin"/>
    </border>
    <border>
      <left style="thin"/>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3" fillId="0" borderId="0" xfId="0" applyFont="1" applyAlignment="1" applyProtection="1">
      <alignment/>
      <protection locked="0"/>
    </xf>
    <xf numFmtId="0" fontId="1" fillId="33" borderId="10" xfId="57" applyFont="1" applyFill="1" applyBorder="1" applyAlignment="1" applyProtection="1">
      <alignment horizontal="center" wrapText="1"/>
      <protection/>
    </xf>
    <xf numFmtId="0" fontId="1" fillId="0" borderId="10" xfId="57" applyFont="1" applyBorder="1" applyAlignment="1" applyProtection="1">
      <alignment horizontal="center" wrapText="1"/>
      <protection/>
    </xf>
    <xf numFmtId="0" fontId="2" fillId="34" borderId="11" xfId="57" applyFont="1" applyFill="1" applyBorder="1" applyAlignment="1" applyProtection="1">
      <alignment horizontal="center"/>
      <protection/>
    </xf>
    <xf numFmtId="0" fontId="2" fillId="0" borderId="10" xfId="0" applyFont="1" applyBorder="1" applyAlignment="1" applyProtection="1">
      <alignment/>
      <protection locked="0"/>
    </xf>
    <xf numFmtId="0" fontId="2" fillId="34" borderId="12" xfId="57" applyFont="1" applyFill="1" applyBorder="1" applyAlignment="1" applyProtection="1">
      <alignment horizontal="right"/>
      <protection/>
    </xf>
    <xf numFmtId="170" fontId="1" fillId="33" borderId="13" xfId="57" applyNumberFormat="1" applyFont="1" applyFill="1" applyBorder="1" applyAlignment="1" applyProtection="1">
      <alignment horizontal="center" wrapText="1"/>
      <protection/>
    </xf>
    <xf numFmtId="0" fontId="1" fillId="35" borderId="10" xfId="0" applyFont="1" applyFill="1" applyBorder="1" applyAlignment="1" applyProtection="1">
      <alignment horizontal="center" wrapText="1"/>
      <protection/>
    </xf>
    <xf numFmtId="0" fontId="2" fillId="0" borderId="0" xfId="0" applyFont="1" applyAlignment="1" applyProtection="1">
      <alignment/>
      <protection locked="0"/>
    </xf>
    <xf numFmtId="0" fontId="24" fillId="0" borderId="0" xfId="0" applyFont="1" applyAlignment="1" applyProtection="1">
      <alignment/>
      <protection locked="0"/>
    </xf>
    <xf numFmtId="170" fontId="1" fillId="35" borderId="13" xfId="57" applyNumberFormat="1" applyFont="1" applyFill="1" applyBorder="1" applyAlignment="1" applyProtection="1">
      <alignment horizontal="center" wrapText="1"/>
      <protection/>
    </xf>
    <xf numFmtId="170" fontId="49" fillId="35" borderId="13" xfId="0" applyNumberFormat="1" applyFont="1" applyFill="1" applyBorder="1" applyAlignment="1" applyProtection="1">
      <alignment horizontal="center"/>
      <protection/>
    </xf>
    <xf numFmtId="170" fontId="2" fillId="33" borderId="10" xfId="57" applyNumberFormat="1" applyFont="1" applyFill="1" applyBorder="1" applyAlignment="1" applyProtection="1">
      <alignment horizontal="center" wrapText="1"/>
      <protection/>
    </xf>
    <xf numFmtId="0" fontId="1" fillId="36" borderId="10" xfId="57" applyFont="1" applyFill="1" applyBorder="1" applyAlignment="1" applyProtection="1">
      <alignment horizontal="center" wrapText="1"/>
      <protection/>
    </xf>
    <xf numFmtId="170" fontId="1" fillId="36" borderId="13" xfId="57" applyNumberFormat="1" applyFont="1" applyFill="1" applyBorder="1" applyAlignment="1" applyProtection="1">
      <alignment horizontal="center" wrapText="1"/>
      <protection/>
    </xf>
    <xf numFmtId="170" fontId="2" fillId="35" borderId="10" xfId="57" applyNumberFormat="1" applyFont="1" applyFill="1" applyBorder="1" applyAlignment="1">
      <alignment horizontal="center" wrapText="1"/>
      <protection/>
    </xf>
    <xf numFmtId="0" fontId="2" fillId="0" borderId="12" xfId="0" applyFont="1" applyBorder="1" applyAlignment="1" applyProtection="1">
      <alignment/>
      <protection locked="0"/>
    </xf>
    <xf numFmtId="170" fontId="1" fillId="35" borderId="13" xfId="57" applyNumberFormat="1" applyFont="1" applyFill="1" applyBorder="1" applyAlignment="1">
      <alignment horizontal="center" wrapText="1"/>
      <protection/>
    </xf>
    <xf numFmtId="170" fontId="1" fillId="33" borderId="14" xfId="57" applyNumberFormat="1" applyFont="1" applyFill="1" applyBorder="1" applyAlignment="1" applyProtection="1">
      <alignment horizontal="center" wrapText="1"/>
      <protection/>
    </xf>
    <xf numFmtId="170" fontId="1" fillId="36" borderId="14" xfId="57" applyNumberFormat="1" applyFont="1" applyFill="1" applyBorder="1" applyAlignment="1" applyProtection="1">
      <alignment horizontal="center" wrapText="1"/>
      <protection/>
    </xf>
    <xf numFmtId="170" fontId="2" fillId="36" borderId="10" xfId="0" applyNumberFormat="1" applyFont="1" applyFill="1" applyBorder="1" applyAlignment="1" applyProtection="1">
      <alignment horizontal="center" wrapText="1"/>
      <protection/>
    </xf>
    <xf numFmtId="170" fontId="1" fillId="36" borderId="13" xfId="0" applyNumberFormat="1" applyFont="1" applyFill="1" applyBorder="1" applyAlignment="1" applyProtection="1">
      <alignment horizontal="center" wrapText="1"/>
      <protection/>
    </xf>
    <xf numFmtId="0" fontId="0" fillId="0" borderId="0" xfId="0" applyAlignment="1">
      <alignment horizontal="left"/>
    </xf>
    <xf numFmtId="0" fontId="1" fillId="0" borderId="0" xfId="57" applyFont="1" applyFill="1" applyBorder="1" applyAlignment="1" applyProtection="1">
      <alignment horizontal="left"/>
      <protection/>
    </xf>
    <xf numFmtId="0" fontId="2" fillId="0" borderId="0" xfId="0" applyFont="1" applyFill="1" applyBorder="1" applyAlignment="1" applyProtection="1">
      <alignment/>
      <protection/>
    </xf>
    <xf numFmtId="170" fontId="1" fillId="35" borderId="13" xfId="57" applyNumberFormat="1" applyFont="1" applyFill="1" applyBorder="1" applyAlignment="1" applyProtection="1">
      <alignment horizontal="center"/>
      <protection/>
    </xf>
    <xf numFmtId="170" fontId="50" fillId="0" borderId="0" xfId="0" applyNumberFormat="1" applyFont="1" applyAlignment="1">
      <alignment horizontal="center"/>
    </xf>
    <xf numFmtId="0" fontId="51" fillId="0" borderId="0" xfId="0" applyFont="1" applyAlignment="1" applyProtection="1">
      <alignment/>
      <protection locked="0"/>
    </xf>
    <xf numFmtId="170" fontId="2" fillId="0" borderId="0" xfId="57" applyNumberFormat="1" applyFont="1" applyFill="1" applyBorder="1" applyAlignment="1" applyProtection="1">
      <alignment horizontal="left" vertical="top" wrapText="1"/>
      <protection/>
    </xf>
    <xf numFmtId="0" fontId="0" fillId="0" borderId="0" xfId="0" applyAlignment="1">
      <alignment vertical="top"/>
    </xf>
    <xf numFmtId="170" fontId="2" fillId="0" borderId="0" xfId="57" applyNumberFormat="1" applyFont="1" applyFill="1" applyBorder="1" applyAlignment="1">
      <alignment horizontal="left" vertical="top" wrapText="1"/>
      <protection/>
    </xf>
    <xf numFmtId="0" fontId="1" fillId="0" borderId="0" xfId="57" applyFont="1" applyFill="1" applyBorder="1" applyAlignment="1" applyProtection="1">
      <alignment horizontal="left" vertical="top" wrapText="1"/>
      <protection/>
    </xf>
    <xf numFmtId="0" fontId="3" fillId="0" borderId="0" xfId="0" applyFont="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170" fontId="2" fillId="37" borderId="0" xfId="57" applyNumberFormat="1" applyFont="1" applyFill="1" applyBorder="1" applyAlignment="1" applyProtection="1">
      <alignment horizontal="left" vertical="top" wrapText="1"/>
      <protection/>
    </xf>
    <xf numFmtId="0" fontId="1" fillId="38" borderId="10" xfId="0" applyFont="1" applyFill="1" applyBorder="1" applyAlignment="1" applyProtection="1">
      <alignment horizontal="center" wrapText="1"/>
      <protection/>
    </xf>
    <xf numFmtId="170" fontId="2" fillId="38" borderId="10" xfId="57" applyNumberFormat="1" applyFont="1" applyFill="1" applyBorder="1" applyAlignment="1">
      <alignment horizontal="center" wrapText="1"/>
      <protection/>
    </xf>
    <xf numFmtId="170" fontId="49" fillId="38" borderId="13" xfId="0" applyNumberFormat="1" applyFont="1" applyFill="1" applyBorder="1" applyAlignment="1" applyProtection="1">
      <alignment horizontal="center"/>
      <protection/>
    </xf>
    <xf numFmtId="170" fontId="1" fillId="38" borderId="13" xfId="57" applyNumberFormat="1" applyFont="1" applyFill="1" applyBorder="1" applyAlignment="1" applyProtection="1">
      <alignment horizontal="center" wrapText="1"/>
      <protection/>
    </xf>
    <xf numFmtId="170" fontId="1" fillId="38" borderId="13" xfId="57" applyNumberFormat="1" applyFont="1" applyFill="1" applyBorder="1" applyAlignment="1">
      <alignment horizontal="center" wrapText="1"/>
      <protection/>
    </xf>
    <xf numFmtId="0" fontId="0" fillId="0" borderId="0" xfId="0" applyFont="1" applyAlignment="1">
      <alignment wrapText="1"/>
    </xf>
    <xf numFmtId="0" fontId="2" fillId="38" borderId="10" xfId="0" applyFont="1" applyFill="1" applyBorder="1" applyAlignment="1" applyProtection="1">
      <alignment horizontal="left" vertical="top" wrapText="1"/>
      <protection locked="0"/>
    </xf>
    <xf numFmtId="0" fontId="1" fillId="37" borderId="10" xfId="0" applyFont="1" applyFill="1" applyBorder="1" applyAlignment="1" applyProtection="1">
      <alignment/>
      <protection/>
    </xf>
    <xf numFmtId="0" fontId="2" fillId="37" borderId="15" xfId="0" applyFont="1" applyFill="1" applyBorder="1" applyAlignment="1" applyProtection="1">
      <alignment/>
      <protection/>
    </xf>
    <xf numFmtId="0" fontId="2" fillId="37" borderId="16" xfId="57" applyFont="1" applyFill="1" applyBorder="1" applyProtection="1">
      <alignment/>
      <protection/>
    </xf>
    <xf numFmtId="0" fontId="52" fillId="37" borderId="10" xfId="0" applyFont="1" applyFill="1" applyBorder="1" applyAlignment="1" applyProtection="1">
      <alignment/>
      <protection/>
    </xf>
    <xf numFmtId="0" fontId="1" fillId="37" borderId="17" xfId="57" applyFont="1" applyFill="1" applyBorder="1" applyAlignment="1" applyProtection="1">
      <alignment horizontal="left"/>
      <protection/>
    </xf>
    <xf numFmtId="0" fontId="1" fillId="37" borderId="13" xfId="57" applyFont="1" applyFill="1" applyBorder="1" applyAlignment="1" applyProtection="1">
      <alignment horizontal="left"/>
      <protection/>
    </xf>
    <xf numFmtId="0" fontId="1" fillId="37" borderId="18" xfId="0" applyFont="1" applyFill="1" applyBorder="1" applyAlignment="1" applyProtection="1">
      <alignment/>
      <protection/>
    </xf>
    <xf numFmtId="0" fontId="1" fillId="37" borderId="16" xfId="57" applyFont="1" applyFill="1" applyBorder="1" applyAlignment="1" applyProtection="1">
      <alignment horizontal="left"/>
      <protection/>
    </xf>
    <xf numFmtId="0" fontId="1" fillId="37" borderId="13" xfId="57" applyFont="1" applyFill="1" applyBorder="1" applyAlignment="1" applyProtection="1">
      <alignment wrapText="1"/>
      <protection/>
    </xf>
    <xf numFmtId="0" fontId="1" fillId="33" borderId="15" xfId="57" applyFont="1" applyFill="1" applyBorder="1" applyAlignment="1" applyProtection="1">
      <alignment horizontal="center" wrapText="1"/>
      <protection/>
    </xf>
    <xf numFmtId="0" fontId="1" fillId="35" borderId="15" xfId="0" applyFont="1" applyFill="1" applyBorder="1" applyAlignment="1" applyProtection="1">
      <alignment horizontal="center" wrapText="1"/>
      <protection/>
    </xf>
    <xf numFmtId="0" fontId="1" fillId="36" borderId="15" xfId="57" applyFont="1" applyFill="1" applyBorder="1" applyAlignment="1" applyProtection="1">
      <alignment horizontal="center" wrapText="1"/>
      <protection/>
    </xf>
    <xf numFmtId="170" fontId="1" fillId="36" borderId="19" xfId="57" applyNumberFormat="1" applyFont="1" applyFill="1" applyBorder="1" applyAlignment="1" applyProtection="1">
      <alignment horizontal="center" wrapText="1"/>
      <protection/>
    </xf>
    <xf numFmtId="170" fontId="1" fillId="36" borderId="20" xfId="57" applyNumberFormat="1" applyFont="1" applyFill="1" applyBorder="1" applyAlignment="1" applyProtection="1">
      <alignment horizontal="center" wrapText="1"/>
      <protection/>
    </xf>
    <xf numFmtId="170" fontId="1" fillId="36" borderId="20" xfId="0" applyNumberFormat="1" applyFont="1" applyFill="1" applyBorder="1" applyAlignment="1" applyProtection="1">
      <alignment horizontal="center" wrapText="1"/>
      <protection/>
    </xf>
    <xf numFmtId="170" fontId="2" fillId="35" borderId="10" xfId="57" applyNumberFormat="1" applyFont="1" applyFill="1" applyBorder="1" applyAlignment="1">
      <alignment horizontal="left" vertical="top" wrapText="1"/>
      <protection/>
    </xf>
    <xf numFmtId="170" fontId="1" fillId="8" borderId="13" xfId="57" applyNumberFormat="1" applyFont="1" applyFill="1" applyBorder="1" applyAlignment="1" applyProtection="1">
      <alignment horizontal="center" wrapText="1"/>
      <protection/>
    </xf>
    <xf numFmtId="170" fontId="1" fillId="8" borderId="13" xfId="57" applyNumberFormat="1" applyFont="1" applyFill="1" applyBorder="1" applyAlignment="1">
      <alignment horizontal="center" wrapText="1"/>
      <protection/>
    </xf>
    <xf numFmtId="0" fontId="4" fillId="37" borderId="13" xfId="57" applyFont="1" applyFill="1" applyBorder="1" applyAlignment="1" applyProtection="1">
      <alignment horizontal="left"/>
      <protection/>
    </xf>
    <xf numFmtId="0" fontId="4" fillId="37" borderId="13" xfId="57" applyFont="1" applyFill="1" applyBorder="1" applyAlignment="1" applyProtection="1">
      <alignment wrapText="1"/>
      <protection/>
    </xf>
    <xf numFmtId="170" fontId="2" fillId="35" borderId="10" xfId="57" applyNumberFormat="1" applyFont="1" applyFill="1" applyBorder="1" applyAlignment="1" applyProtection="1">
      <alignment horizontal="center" wrapText="1"/>
      <protection/>
    </xf>
    <xf numFmtId="170" fontId="2" fillId="36" borderId="10" xfId="57" applyNumberFormat="1" applyFont="1" applyFill="1" applyBorder="1" applyAlignment="1" applyProtection="1">
      <alignment horizontal="center" wrapText="1"/>
      <protection/>
    </xf>
    <xf numFmtId="170" fontId="2" fillId="33" borderId="10" xfId="57" applyNumberFormat="1" applyFont="1" applyFill="1" applyBorder="1" applyAlignment="1" applyProtection="1">
      <alignment horizontal="left" vertical="top" wrapText="1"/>
      <protection/>
    </xf>
    <xf numFmtId="170" fontId="2" fillId="36" borderId="10" xfId="57" applyNumberFormat="1" applyFont="1" applyFill="1" applyBorder="1" applyAlignment="1" applyProtection="1">
      <alignment horizontal="left" vertical="top" wrapText="1"/>
      <protection/>
    </xf>
    <xf numFmtId="170" fontId="1" fillId="35" borderId="14" xfId="57" applyNumberFormat="1" applyFont="1" applyFill="1" applyBorder="1" applyAlignment="1" applyProtection="1">
      <alignment horizontal="center"/>
      <protection/>
    </xf>
    <xf numFmtId="170" fontId="1" fillId="8" borderId="14" xfId="57" applyNumberFormat="1" applyFont="1" applyFill="1" applyBorder="1" applyAlignment="1" applyProtection="1">
      <alignment horizontal="center"/>
      <protection/>
    </xf>
    <xf numFmtId="170" fontId="1" fillId="38" borderId="14" xfId="57" applyNumberFormat="1" applyFont="1" applyFill="1" applyBorder="1" applyAlignment="1" applyProtection="1">
      <alignment horizontal="center"/>
      <protection/>
    </xf>
    <xf numFmtId="170" fontId="2" fillId="33" borderId="21" xfId="57" applyNumberFormat="1" applyFont="1" applyFill="1" applyBorder="1" applyAlignment="1" applyProtection="1">
      <alignment horizontal="center" wrapText="1"/>
      <protection/>
    </xf>
    <xf numFmtId="170" fontId="2" fillId="35" borderId="21" xfId="57" applyNumberFormat="1" applyFont="1" applyFill="1" applyBorder="1" applyAlignment="1">
      <alignment horizontal="center" wrapText="1"/>
      <protection/>
    </xf>
    <xf numFmtId="170" fontId="2" fillId="36" borderId="21" xfId="0" applyNumberFormat="1" applyFont="1" applyFill="1" applyBorder="1" applyAlignment="1" applyProtection="1">
      <alignment horizontal="center" wrapText="1"/>
      <protection/>
    </xf>
    <xf numFmtId="170" fontId="2" fillId="38" borderId="21" xfId="57" applyNumberFormat="1" applyFont="1" applyFill="1" applyBorder="1" applyAlignment="1">
      <alignment horizontal="center" wrapText="1"/>
      <protection/>
    </xf>
    <xf numFmtId="170" fontId="1" fillId="33" borderId="22" xfId="57" applyNumberFormat="1" applyFont="1" applyFill="1" applyBorder="1" applyAlignment="1" applyProtection="1">
      <alignment horizontal="center" wrapText="1"/>
      <protection/>
    </xf>
    <xf numFmtId="170" fontId="1" fillId="35" borderId="22" xfId="57" applyNumberFormat="1" applyFont="1" applyFill="1" applyBorder="1" applyAlignment="1" applyProtection="1">
      <alignment horizontal="center"/>
      <protection/>
    </xf>
    <xf numFmtId="170" fontId="1" fillId="36" borderId="22" xfId="57" applyNumberFormat="1" applyFont="1" applyFill="1" applyBorder="1" applyAlignment="1" applyProtection="1">
      <alignment horizontal="center" wrapText="1"/>
      <protection/>
    </xf>
    <xf numFmtId="170" fontId="1" fillId="8" borderId="22" xfId="57" applyNumberFormat="1" applyFont="1" applyFill="1" applyBorder="1" applyAlignment="1" applyProtection="1">
      <alignment horizontal="center"/>
      <protection/>
    </xf>
    <xf numFmtId="170" fontId="49" fillId="38" borderId="22" xfId="0" applyNumberFormat="1" applyFont="1" applyFill="1" applyBorder="1" applyAlignment="1" applyProtection="1">
      <alignment horizontal="center"/>
      <protection/>
    </xf>
    <xf numFmtId="170" fontId="2" fillId="35" borderId="21" xfId="57" applyNumberFormat="1" applyFont="1" applyFill="1" applyBorder="1" applyAlignment="1" applyProtection="1">
      <alignment horizontal="center" wrapText="1"/>
      <protection/>
    </xf>
    <xf numFmtId="170" fontId="2" fillId="36" borderId="21" xfId="57" applyNumberFormat="1" applyFont="1" applyFill="1" applyBorder="1" applyAlignment="1" applyProtection="1">
      <alignment horizontal="center" wrapText="1"/>
      <protection/>
    </xf>
    <xf numFmtId="0" fontId="52" fillId="37" borderId="21" xfId="0" applyFont="1" applyFill="1" applyBorder="1" applyAlignment="1" applyProtection="1">
      <alignment/>
      <protection/>
    </xf>
    <xf numFmtId="0" fontId="1" fillId="16" borderId="10" xfId="57" applyFont="1" applyFill="1" applyBorder="1" applyAlignment="1" applyProtection="1">
      <alignment horizontal="center" wrapText="1"/>
      <protection/>
    </xf>
    <xf numFmtId="170" fontId="2" fillId="16" borderId="10" xfId="0" applyNumberFormat="1" applyFont="1" applyFill="1" applyBorder="1" applyAlignment="1" applyProtection="1">
      <alignment horizontal="center" wrapText="1"/>
      <protection/>
    </xf>
    <xf numFmtId="170" fontId="1" fillId="16" borderId="13" xfId="57" applyNumberFormat="1" applyFont="1" applyFill="1" applyBorder="1" applyAlignment="1" applyProtection="1">
      <alignment horizontal="center" wrapText="1"/>
      <protection/>
    </xf>
    <xf numFmtId="0" fontId="1" fillId="16" borderId="15" xfId="57" applyFont="1" applyFill="1" applyBorder="1" applyAlignment="1" applyProtection="1">
      <alignment horizontal="center" wrapText="1"/>
      <protection/>
    </xf>
    <xf numFmtId="170" fontId="2" fillId="16" borderId="21" xfId="0" applyNumberFormat="1" applyFont="1" applyFill="1" applyBorder="1" applyAlignment="1" applyProtection="1">
      <alignment horizontal="center" wrapText="1"/>
      <protection/>
    </xf>
    <xf numFmtId="170" fontId="1" fillId="16" borderId="22" xfId="57" applyNumberFormat="1" applyFont="1" applyFill="1" applyBorder="1" applyAlignment="1" applyProtection="1">
      <alignment horizontal="center"/>
      <protection/>
    </xf>
    <xf numFmtId="170" fontId="1" fillId="16" borderId="14" xfId="57" applyNumberFormat="1" applyFont="1" applyFill="1" applyBorder="1" applyAlignment="1" applyProtection="1">
      <alignment horizontal="center"/>
      <protection/>
    </xf>
    <xf numFmtId="170" fontId="1" fillId="16" borderId="13" xfId="57" applyNumberFormat="1" applyFont="1" applyFill="1" applyBorder="1" applyAlignment="1">
      <alignment horizontal="center" wrapText="1"/>
      <protection/>
    </xf>
    <xf numFmtId="170" fontId="2" fillId="16" borderId="10" xfId="57" applyNumberFormat="1" applyFont="1" applyFill="1" applyBorder="1" applyAlignment="1" applyProtection="1">
      <alignment horizontal="center" wrapText="1"/>
      <protection/>
    </xf>
    <xf numFmtId="170" fontId="49" fillId="16" borderId="13" xfId="0" applyNumberFormat="1" applyFont="1" applyFill="1" applyBorder="1" applyAlignment="1" applyProtection="1">
      <alignment horizontal="center"/>
      <protection/>
    </xf>
    <xf numFmtId="170" fontId="2" fillId="16" borderId="21" xfId="57" applyNumberFormat="1" applyFont="1" applyFill="1" applyBorder="1" applyAlignment="1" applyProtection="1">
      <alignment horizontal="center" wrapText="1"/>
      <protection/>
    </xf>
    <xf numFmtId="170" fontId="1" fillId="16" borderId="13" xfId="57" applyNumberFormat="1" applyFont="1" applyFill="1" applyBorder="1" applyAlignment="1" applyProtection="1">
      <alignment horizontal="center"/>
      <protection/>
    </xf>
    <xf numFmtId="170" fontId="1" fillId="16" borderId="14" xfId="57" applyNumberFormat="1" applyFont="1" applyFill="1" applyBorder="1" applyAlignment="1" applyProtection="1">
      <alignment horizontal="center" wrapText="1"/>
      <protection/>
    </xf>
    <xf numFmtId="0" fontId="2" fillId="16" borderId="10" xfId="0" applyFont="1" applyFill="1" applyBorder="1" applyAlignment="1" applyProtection="1">
      <alignment horizontal="left" vertical="top" wrapText="1"/>
      <protection locked="0"/>
    </xf>
    <xf numFmtId="0" fontId="1" fillId="34" borderId="18" xfId="57" applyFont="1" applyFill="1" applyBorder="1" applyAlignment="1" applyProtection="1">
      <alignment/>
      <protection/>
    </xf>
    <xf numFmtId="0" fontId="0" fillId="0" borderId="0" xfId="0" applyBorder="1" applyAlignment="1">
      <alignment/>
    </xf>
    <xf numFmtId="0" fontId="0" fillId="0" borderId="0" xfId="0" applyAlignment="1">
      <alignment/>
    </xf>
    <xf numFmtId="0" fontId="29" fillId="0" borderId="23" xfId="57" applyFont="1" applyBorder="1" applyAlignment="1">
      <alignment horizontal="center"/>
      <protection/>
    </xf>
    <xf numFmtId="0" fontId="29" fillId="0" borderId="0" xfId="57" applyFont="1" applyBorder="1" applyAlignment="1">
      <alignment horizontal="center"/>
      <protection/>
    </xf>
    <xf numFmtId="0" fontId="0" fillId="0" borderId="23" xfId="0" applyBorder="1" applyAlignment="1">
      <alignment/>
    </xf>
    <xf numFmtId="0" fontId="1" fillId="33" borderId="16" xfId="0" applyFont="1" applyFill="1" applyBorder="1" applyAlignment="1">
      <alignment horizontal="left"/>
    </xf>
    <xf numFmtId="0" fontId="1" fillId="33" borderId="11" xfId="0" applyFont="1" applyFill="1" applyBorder="1" applyAlignment="1">
      <alignment horizontal="left"/>
    </xf>
    <xf numFmtId="0" fontId="1" fillId="33" borderId="12" xfId="0" applyFont="1" applyFill="1" applyBorder="1" applyAlignment="1">
      <alignment horizontal="left"/>
    </xf>
    <xf numFmtId="0" fontId="1" fillId="33" borderId="16" xfId="57" applyFont="1" applyFill="1" applyBorder="1" applyAlignment="1" applyProtection="1">
      <alignment horizontal="left"/>
      <protection/>
    </xf>
    <xf numFmtId="0" fontId="1" fillId="33" borderId="11" xfId="57" applyFont="1" applyFill="1" applyBorder="1" applyAlignment="1" applyProtection="1">
      <alignment horizontal="left"/>
      <protection/>
    </xf>
    <xf numFmtId="0" fontId="1" fillId="33" borderId="12" xfId="57" applyFont="1" applyFill="1" applyBorder="1" applyAlignment="1" applyProtection="1">
      <alignment horizontal="left"/>
      <protection/>
    </xf>
    <xf numFmtId="0" fontId="0" fillId="0" borderId="11" xfId="0" applyBorder="1" applyAlignment="1">
      <alignment/>
    </xf>
    <xf numFmtId="0" fontId="0" fillId="0" borderId="12" xfId="0" applyBorder="1" applyAlignment="1">
      <alignment/>
    </xf>
    <xf numFmtId="0" fontId="3" fillId="0" borderId="0" xfId="0" applyFont="1" applyAlignment="1" applyProtection="1">
      <alignment wrapText="1"/>
      <protection locked="0"/>
    </xf>
    <xf numFmtId="0" fontId="0" fillId="0" borderId="0" xfId="0" applyFont="1" applyAlignment="1">
      <alignment wrapText="1"/>
    </xf>
    <xf numFmtId="0" fontId="1" fillId="34" borderId="16" xfId="57" applyFont="1" applyFill="1" applyBorder="1" applyAlignment="1" applyProtection="1">
      <alignment wrapText="1"/>
      <protection/>
    </xf>
    <xf numFmtId="0" fontId="0" fillId="0" borderId="11" xfId="0" applyBorder="1" applyAlignment="1">
      <alignment wrapText="1"/>
    </xf>
    <xf numFmtId="0" fontId="0" fillId="0" borderId="12" xfId="0" applyBorder="1" applyAlignment="1">
      <alignment wrapText="1"/>
    </xf>
    <xf numFmtId="0" fontId="1" fillId="34" borderId="24" xfId="57" applyFont="1" applyFill="1" applyBorder="1" applyAlignment="1" applyProtection="1">
      <alignment/>
      <protection/>
    </xf>
    <xf numFmtId="0" fontId="0" fillId="0" borderId="25" xfId="0" applyBorder="1" applyAlignment="1">
      <alignment/>
    </xf>
    <xf numFmtId="0" fontId="1" fillId="34" borderId="26" xfId="57" applyFont="1" applyFill="1" applyBorder="1" applyAlignment="1" applyProtection="1">
      <alignment/>
      <protection/>
    </xf>
    <xf numFmtId="0" fontId="29" fillId="0" borderId="0" xfId="57" applyFont="1" applyAlignment="1" applyProtection="1">
      <alignment horizontal="center" vertical="center"/>
      <protection/>
    </xf>
    <xf numFmtId="170" fontId="2" fillId="0" borderId="18" xfId="57" applyNumberFormat="1" applyFont="1" applyFill="1" applyBorder="1" applyAlignment="1" applyProtection="1">
      <alignment horizontal="left" wrapText="1"/>
      <protection/>
    </xf>
    <xf numFmtId="0" fontId="0" fillId="0" borderId="0" xfId="0" applyFill="1" applyAlignment="1">
      <alignment wrapText="1"/>
    </xf>
    <xf numFmtId="0" fontId="0" fillId="0" borderId="0" xfId="0" applyAlignment="1">
      <alignment wrapText="1"/>
    </xf>
    <xf numFmtId="0" fontId="1" fillId="34" borderId="16" xfId="57"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71"/>
  <sheetViews>
    <sheetView tabSelected="1" view="pageBreakPreview" zoomScaleSheetLayoutView="100" zoomScalePageLayoutView="0" workbookViewId="0" topLeftCell="A44">
      <selection activeCell="D68" sqref="D68"/>
    </sheetView>
  </sheetViews>
  <sheetFormatPr defaultColWidth="9.140625" defaultRowHeight="12.75"/>
  <cols>
    <col min="1" max="1" width="48.421875" style="1" customWidth="1"/>
    <col min="2" max="2" width="17.8515625" style="1" customWidth="1"/>
    <col min="3" max="7" width="16.140625" style="1" customWidth="1"/>
    <col min="8" max="8" width="13.57421875" style="1" customWidth="1"/>
    <col min="9" max="16384" width="9.140625" style="1" customWidth="1"/>
  </cols>
  <sheetData>
    <row r="1" spans="1:7" ht="18">
      <c r="A1" s="99" t="s">
        <v>18</v>
      </c>
      <c r="B1" s="99"/>
      <c r="C1" s="99"/>
      <c r="D1" s="100"/>
      <c r="E1" s="99"/>
      <c r="F1" s="99"/>
      <c r="G1" s="101"/>
    </row>
    <row r="2" spans="1:7" ht="15">
      <c r="A2" s="105" t="s">
        <v>9</v>
      </c>
      <c r="B2" s="106"/>
      <c r="C2" s="106"/>
      <c r="D2" s="107"/>
      <c r="E2" s="102" t="s">
        <v>29</v>
      </c>
      <c r="F2" s="103"/>
      <c r="G2" s="104"/>
    </row>
    <row r="3" spans="1:7" ht="15">
      <c r="A3" s="105" t="s">
        <v>27</v>
      </c>
      <c r="B3" s="108"/>
      <c r="C3" s="108"/>
      <c r="D3" s="109"/>
      <c r="E3" s="102" t="s">
        <v>26</v>
      </c>
      <c r="F3" s="103"/>
      <c r="G3" s="104"/>
    </row>
    <row r="4" ht="23.25" customHeight="1"/>
    <row r="5" spans="1:7" ht="14.25">
      <c r="A5" s="110" t="s">
        <v>38</v>
      </c>
      <c r="B5" s="111"/>
      <c r="C5" s="111"/>
      <c r="D5" s="111"/>
      <c r="E5" s="111"/>
      <c r="F5" s="111"/>
      <c r="G5" s="111"/>
    </row>
    <row r="6" spans="1:7" ht="14.25">
      <c r="A6" s="111"/>
      <c r="B6" s="111"/>
      <c r="C6" s="111"/>
      <c r="D6" s="111"/>
      <c r="E6" s="111"/>
      <c r="F6" s="111"/>
      <c r="G6" s="111"/>
    </row>
    <row r="7" spans="1:7" ht="7.5" customHeight="1">
      <c r="A7" s="41"/>
      <c r="B7" s="41"/>
      <c r="C7" s="41"/>
      <c r="D7" s="41"/>
      <c r="E7" s="41"/>
      <c r="F7" s="41"/>
      <c r="G7" s="41"/>
    </row>
    <row r="8" spans="1:7" ht="14.25">
      <c r="A8" s="112" t="s">
        <v>1</v>
      </c>
      <c r="B8" s="113"/>
      <c r="C8" s="113"/>
      <c r="D8" s="113"/>
      <c r="E8" s="113"/>
      <c r="F8" s="113"/>
      <c r="G8" s="114"/>
    </row>
    <row r="9" spans="1:7" ht="62.25">
      <c r="A9" s="43" t="s">
        <v>3</v>
      </c>
      <c r="B9" s="2" t="s">
        <v>8</v>
      </c>
      <c r="C9" s="8" t="s">
        <v>12</v>
      </c>
      <c r="D9" s="14" t="s">
        <v>13</v>
      </c>
      <c r="E9" s="82" t="s">
        <v>33</v>
      </c>
      <c r="F9" s="2" t="s">
        <v>23</v>
      </c>
      <c r="G9" s="36" t="s">
        <v>40</v>
      </c>
    </row>
    <row r="10" spans="1:7" s="9" customFormat="1" ht="15">
      <c r="A10" s="44"/>
      <c r="B10" s="13">
        <v>0</v>
      </c>
      <c r="C10" s="16">
        <v>0</v>
      </c>
      <c r="D10" s="21">
        <v>0</v>
      </c>
      <c r="E10" s="83">
        <v>0</v>
      </c>
      <c r="F10" s="13">
        <f aca="true" t="shared" si="0" ref="F10:F16">SUM(C10,E10)</f>
        <v>0</v>
      </c>
      <c r="G10" s="37">
        <v>0</v>
      </c>
    </row>
    <row r="11" spans="1:7" s="9" customFormat="1" ht="15">
      <c r="A11" s="44"/>
      <c r="B11" s="13">
        <v>0</v>
      </c>
      <c r="C11" s="16">
        <v>0</v>
      </c>
      <c r="D11" s="21">
        <f aca="true" t="shared" si="1" ref="D11:D17">SUM(B11-C11)</f>
        <v>0</v>
      </c>
      <c r="E11" s="83">
        <v>0</v>
      </c>
      <c r="F11" s="13">
        <f t="shared" si="0"/>
        <v>0</v>
      </c>
      <c r="G11" s="37">
        <v>0</v>
      </c>
    </row>
    <row r="12" spans="1:7" s="9" customFormat="1" ht="15">
      <c r="A12" s="45"/>
      <c r="B12" s="13">
        <v>0</v>
      </c>
      <c r="C12" s="16">
        <v>0</v>
      </c>
      <c r="D12" s="21">
        <f t="shared" si="1"/>
        <v>0</v>
      </c>
      <c r="E12" s="83">
        <v>0</v>
      </c>
      <c r="F12" s="13">
        <f t="shared" si="0"/>
        <v>0</v>
      </c>
      <c r="G12" s="37">
        <v>0</v>
      </c>
    </row>
    <row r="13" spans="1:7" s="9" customFormat="1" ht="15">
      <c r="A13" s="45"/>
      <c r="B13" s="13">
        <v>0</v>
      </c>
      <c r="C13" s="16">
        <v>0</v>
      </c>
      <c r="D13" s="21">
        <v>0</v>
      </c>
      <c r="E13" s="83">
        <v>0</v>
      </c>
      <c r="F13" s="13">
        <f t="shared" si="0"/>
        <v>0</v>
      </c>
      <c r="G13" s="37">
        <v>0</v>
      </c>
    </row>
    <row r="14" spans="1:7" s="9" customFormat="1" ht="15">
      <c r="A14" s="46"/>
      <c r="B14" s="13">
        <v>0</v>
      </c>
      <c r="C14" s="16">
        <v>0</v>
      </c>
      <c r="D14" s="21">
        <v>0</v>
      </c>
      <c r="E14" s="83">
        <v>0</v>
      </c>
      <c r="F14" s="13">
        <f t="shared" si="0"/>
        <v>0</v>
      </c>
      <c r="G14" s="37">
        <v>0</v>
      </c>
    </row>
    <row r="15" spans="1:7" s="9" customFormat="1" ht="15">
      <c r="A15" s="46"/>
      <c r="B15" s="13">
        <v>0</v>
      </c>
      <c r="C15" s="16">
        <v>0</v>
      </c>
      <c r="D15" s="21">
        <v>0</v>
      </c>
      <c r="E15" s="83">
        <v>0</v>
      </c>
      <c r="F15" s="13">
        <f t="shared" si="0"/>
        <v>0</v>
      </c>
      <c r="G15" s="37">
        <v>0</v>
      </c>
    </row>
    <row r="16" spans="1:7" s="9" customFormat="1" ht="15.75" thickBot="1">
      <c r="A16" s="47" t="s">
        <v>10</v>
      </c>
      <c r="B16" s="13">
        <v>0</v>
      </c>
      <c r="C16" s="16">
        <v>0</v>
      </c>
      <c r="D16" s="21">
        <v>0</v>
      </c>
      <c r="E16" s="83">
        <v>0</v>
      </c>
      <c r="F16" s="13">
        <f t="shared" si="0"/>
        <v>0</v>
      </c>
      <c r="G16" s="37">
        <v>0</v>
      </c>
    </row>
    <row r="17" spans="1:7" s="9" customFormat="1" ht="16.5" thickBot="1" thickTop="1">
      <c r="A17" s="48" t="s">
        <v>0</v>
      </c>
      <c r="B17" s="7">
        <f>SUM(B10:B16)</f>
        <v>0</v>
      </c>
      <c r="C17" s="12">
        <f>SUM(C10:C16)</f>
        <v>0</v>
      </c>
      <c r="D17" s="15">
        <f t="shared" si="1"/>
        <v>0</v>
      </c>
      <c r="E17" s="84">
        <f>SUM(E10:E16)</f>
        <v>0</v>
      </c>
      <c r="F17" s="59">
        <f>SUM(F10:F16)</f>
        <v>0</v>
      </c>
      <c r="G17" s="38">
        <f>SUM(G10:G16)</f>
        <v>0</v>
      </c>
    </row>
    <row r="18" spans="1:7" s="9" customFormat="1" ht="15.75" thickTop="1">
      <c r="A18" s="115" t="s">
        <v>5</v>
      </c>
      <c r="B18" s="116"/>
      <c r="C18" s="116"/>
      <c r="D18" s="116"/>
      <c r="E18" s="116"/>
      <c r="F18" s="116"/>
      <c r="G18" s="116"/>
    </row>
    <row r="19" spans="1:7" s="9" customFormat="1" ht="62.25">
      <c r="A19" s="49" t="s">
        <v>19</v>
      </c>
      <c r="B19" s="52" t="s">
        <v>8</v>
      </c>
      <c r="C19" s="53" t="s">
        <v>12</v>
      </c>
      <c r="D19" s="54" t="s">
        <v>14</v>
      </c>
      <c r="E19" s="85" t="s">
        <v>34</v>
      </c>
      <c r="F19" s="52" t="s">
        <v>23</v>
      </c>
      <c r="G19" s="36" t="s">
        <v>40</v>
      </c>
    </row>
    <row r="20" spans="1:7" s="9" customFormat="1" ht="15">
      <c r="A20" s="46"/>
      <c r="B20" s="13">
        <v>0</v>
      </c>
      <c r="C20" s="16">
        <v>0</v>
      </c>
      <c r="D20" s="21">
        <f aca="true" t="shared" si="2" ref="D20:D42">SUM(B20-C20)</f>
        <v>0</v>
      </c>
      <c r="E20" s="83">
        <v>0</v>
      </c>
      <c r="F20" s="13">
        <f aca="true" t="shared" si="3" ref="F20:F39">SUM(C20,E20)</f>
        <v>0</v>
      </c>
      <c r="G20" s="37">
        <v>0</v>
      </c>
    </row>
    <row r="21" spans="1:7" s="9" customFormat="1" ht="17.25" customHeight="1">
      <c r="A21" s="46"/>
      <c r="B21" s="13">
        <v>0</v>
      </c>
      <c r="C21" s="16">
        <v>0</v>
      </c>
      <c r="D21" s="21">
        <f t="shared" si="2"/>
        <v>0</v>
      </c>
      <c r="E21" s="83">
        <v>0</v>
      </c>
      <c r="F21" s="13">
        <f t="shared" si="3"/>
        <v>0</v>
      </c>
      <c r="G21" s="37">
        <v>0</v>
      </c>
    </row>
    <row r="22" spans="1:7" s="9" customFormat="1" ht="15">
      <c r="A22" s="46"/>
      <c r="B22" s="13">
        <v>0</v>
      </c>
      <c r="C22" s="16">
        <v>0</v>
      </c>
      <c r="D22" s="21">
        <f t="shared" si="2"/>
        <v>0</v>
      </c>
      <c r="E22" s="83">
        <v>0</v>
      </c>
      <c r="F22" s="13">
        <f t="shared" si="3"/>
        <v>0</v>
      </c>
      <c r="G22" s="37">
        <v>0</v>
      </c>
    </row>
    <row r="23" spans="1:7" s="9" customFormat="1" ht="15">
      <c r="A23" s="46"/>
      <c r="B23" s="13">
        <v>0</v>
      </c>
      <c r="C23" s="16">
        <v>0</v>
      </c>
      <c r="D23" s="21">
        <f t="shared" si="2"/>
        <v>0</v>
      </c>
      <c r="E23" s="83">
        <v>0</v>
      </c>
      <c r="F23" s="13">
        <f t="shared" si="3"/>
        <v>0</v>
      </c>
      <c r="G23" s="37">
        <v>0</v>
      </c>
    </row>
    <row r="24" spans="1:7" s="9" customFormat="1" ht="15">
      <c r="A24" s="46"/>
      <c r="B24" s="13">
        <v>0</v>
      </c>
      <c r="C24" s="16">
        <v>0</v>
      </c>
      <c r="D24" s="21">
        <f t="shared" si="2"/>
        <v>0</v>
      </c>
      <c r="E24" s="83">
        <v>0</v>
      </c>
      <c r="F24" s="13">
        <f t="shared" si="3"/>
        <v>0</v>
      </c>
      <c r="G24" s="37">
        <v>0</v>
      </c>
    </row>
    <row r="25" spans="1:7" s="9" customFormat="1" ht="15">
      <c r="A25" s="46"/>
      <c r="B25" s="13">
        <v>0</v>
      </c>
      <c r="C25" s="16">
        <v>0</v>
      </c>
      <c r="D25" s="21">
        <f t="shared" si="2"/>
        <v>0</v>
      </c>
      <c r="E25" s="83">
        <v>0</v>
      </c>
      <c r="F25" s="13">
        <f t="shared" si="3"/>
        <v>0</v>
      </c>
      <c r="G25" s="37">
        <v>0</v>
      </c>
    </row>
    <row r="26" spans="1:7" s="9" customFormat="1" ht="15">
      <c r="A26" s="46"/>
      <c r="B26" s="13">
        <v>0</v>
      </c>
      <c r="C26" s="16">
        <v>0</v>
      </c>
      <c r="D26" s="21">
        <f t="shared" si="2"/>
        <v>0</v>
      </c>
      <c r="E26" s="83">
        <v>0</v>
      </c>
      <c r="F26" s="13">
        <f t="shared" si="3"/>
        <v>0</v>
      </c>
      <c r="G26" s="37">
        <v>0</v>
      </c>
    </row>
    <row r="27" spans="1:7" s="9" customFormat="1" ht="15">
      <c r="A27" s="46"/>
      <c r="B27" s="13">
        <v>0</v>
      </c>
      <c r="C27" s="16">
        <v>0</v>
      </c>
      <c r="D27" s="21">
        <f t="shared" si="2"/>
        <v>0</v>
      </c>
      <c r="E27" s="83">
        <v>0</v>
      </c>
      <c r="F27" s="13">
        <f t="shared" si="3"/>
        <v>0</v>
      </c>
      <c r="G27" s="37">
        <v>0</v>
      </c>
    </row>
    <row r="28" spans="1:7" s="9" customFormat="1" ht="15">
      <c r="A28" s="46"/>
      <c r="B28" s="13">
        <v>0</v>
      </c>
      <c r="C28" s="16">
        <v>0</v>
      </c>
      <c r="D28" s="21">
        <f t="shared" si="2"/>
        <v>0</v>
      </c>
      <c r="E28" s="83">
        <v>0</v>
      </c>
      <c r="F28" s="13">
        <f t="shared" si="3"/>
        <v>0</v>
      </c>
      <c r="G28" s="37">
        <v>0</v>
      </c>
    </row>
    <row r="29" spans="1:7" s="9" customFormat="1" ht="15">
      <c r="A29" s="46"/>
      <c r="B29" s="13">
        <v>0</v>
      </c>
      <c r="C29" s="16">
        <v>0</v>
      </c>
      <c r="D29" s="21">
        <f t="shared" si="2"/>
        <v>0</v>
      </c>
      <c r="E29" s="83">
        <v>0</v>
      </c>
      <c r="F29" s="13">
        <f t="shared" si="3"/>
        <v>0</v>
      </c>
      <c r="G29" s="37">
        <v>0</v>
      </c>
    </row>
    <row r="30" spans="1:7" s="9" customFormat="1" ht="15">
      <c r="A30" s="46"/>
      <c r="B30" s="13">
        <v>0</v>
      </c>
      <c r="C30" s="16">
        <v>0</v>
      </c>
      <c r="D30" s="21">
        <f t="shared" si="2"/>
        <v>0</v>
      </c>
      <c r="E30" s="83">
        <v>0</v>
      </c>
      <c r="F30" s="13">
        <f t="shared" si="3"/>
        <v>0</v>
      </c>
      <c r="G30" s="37">
        <v>0</v>
      </c>
    </row>
    <row r="31" spans="1:7" s="9" customFormat="1" ht="15">
      <c r="A31" s="46"/>
      <c r="B31" s="13">
        <v>0</v>
      </c>
      <c r="C31" s="16">
        <v>0</v>
      </c>
      <c r="D31" s="21">
        <f t="shared" si="2"/>
        <v>0</v>
      </c>
      <c r="E31" s="83">
        <v>0</v>
      </c>
      <c r="F31" s="13">
        <f t="shared" si="3"/>
        <v>0</v>
      </c>
      <c r="G31" s="37">
        <v>0</v>
      </c>
    </row>
    <row r="32" spans="1:7" s="9" customFormat="1" ht="15">
      <c r="A32" s="46"/>
      <c r="B32" s="13">
        <v>0</v>
      </c>
      <c r="C32" s="16">
        <v>0</v>
      </c>
      <c r="D32" s="21">
        <f t="shared" si="2"/>
        <v>0</v>
      </c>
      <c r="E32" s="83">
        <v>0</v>
      </c>
      <c r="F32" s="13">
        <f t="shared" si="3"/>
        <v>0</v>
      </c>
      <c r="G32" s="37">
        <v>0</v>
      </c>
    </row>
    <row r="33" spans="1:7" s="9" customFormat="1" ht="15">
      <c r="A33" s="46"/>
      <c r="B33" s="13">
        <v>0</v>
      </c>
      <c r="C33" s="16">
        <v>0</v>
      </c>
      <c r="D33" s="21">
        <f t="shared" si="2"/>
        <v>0</v>
      </c>
      <c r="E33" s="83">
        <v>0</v>
      </c>
      <c r="F33" s="13">
        <f t="shared" si="3"/>
        <v>0</v>
      </c>
      <c r="G33" s="37">
        <v>0</v>
      </c>
    </row>
    <row r="34" spans="1:7" s="9" customFormat="1" ht="15">
      <c r="A34" s="46"/>
      <c r="B34" s="13">
        <v>0</v>
      </c>
      <c r="C34" s="16">
        <v>0</v>
      </c>
      <c r="D34" s="21">
        <f t="shared" si="2"/>
        <v>0</v>
      </c>
      <c r="E34" s="83">
        <v>0</v>
      </c>
      <c r="F34" s="13">
        <f t="shared" si="3"/>
        <v>0</v>
      </c>
      <c r="G34" s="37">
        <v>0</v>
      </c>
    </row>
    <row r="35" spans="1:7" s="9" customFormat="1" ht="15">
      <c r="A35" s="46"/>
      <c r="B35" s="13">
        <v>0</v>
      </c>
      <c r="C35" s="16">
        <v>0</v>
      </c>
      <c r="D35" s="21">
        <f t="shared" si="2"/>
        <v>0</v>
      </c>
      <c r="E35" s="83">
        <v>0</v>
      </c>
      <c r="F35" s="13">
        <f t="shared" si="3"/>
        <v>0</v>
      </c>
      <c r="G35" s="37">
        <v>0</v>
      </c>
    </row>
    <row r="36" spans="1:7" s="9" customFormat="1" ht="15">
      <c r="A36" s="46"/>
      <c r="B36" s="13">
        <v>0</v>
      </c>
      <c r="C36" s="16">
        <v>0</v>
      </c>
      <c r="D36" s="21">
        <f t="shared" si="2"/>
        <v>0</v>
      </c>
      <c r="E36" s="83">
        <v>0</v>
      </c>
      <c r="F36" s="13">
        <f t="shared" si="3"/>
        <v>0</v>
      </c>
      <c r="G36" s="37">
        <v>0</v>
      </c>
    </row>
    <row r="37" spans="1:7" s="9" customFormat="1" ht="15">
      <c r="A37" s="46"/>
      <c r="B37" s="13">
        <v>0</v>
      </c>
      <c r="C37" s="16">
        <v>0</v>
      </c>
      <c r="D37" s="21">
        <f t="shared" si="2"/>
        <v>0</v>
      </c>
      <c r="E37" s="83">
        <v>0</v>
      </c>
      <c r="F37" s="13">
        <f t="shared" si="3"/>
        <v>0</v>
      </c>
      <c r="G37" s="37">
        <v>0</v>
      </c>
    </row>
    <row r="38" spans="1:7" s="9" customFormat="1" ht="15">
      <c r="A38" s="46"/>
      <c r="B38" s="13">
        <v>0</v>
      </c>
      <c r="C38" s="16">
        <v>0</v>
      </c>
      <c r="D38" s="21">
        <f t="shared" si="2"/>
        <v>0</v>
      </c>
      <c r="E38" s="83">
        <v>0</v>
      </c>
      <c r="F38" s="13">
        <f t="shared" si="3"/>
        <v>0</v>
      </c>
      <c r="G38" s="37">
        <v>0</v>
      </c>
    </row>
    <row r="39" spans="1:7" s="9" customFormat="1" ht="15.75" thickBot="1">
      <c r="A39" s="81"/>
      <c r="B39" s="70">
        <v>0</v>
      </c>
      <c r="C39" s="71">
        <v>0</v>
      </c>
      <c r="D39" s="72">
        <f t="shared" si="2"/>
        <v>0</v>
      </c>
      <c r="E39" s="86">
        <v>0</v>
      </c>
      <c r="F39" s="13">
        <f t="shared" si="3"/>
        <v>0</v>
      </c>
      <c r="G39" s="73">
        <v>0</v>
      </c>
    </row>
    <row r="40" spans="1:7" s="9" customFormat="1" ht="16.5" thickBot="1" thickTop="1">
      <c r="A40" s="48" t="s">
        <v>17</v>
      </c>
      <c r="B40" s="74">
        <f>SUM(B20:B39)</f>
        <v>0</v>
      </c>
      <c r="C40" s="75">
        <f>SUM(C20:C39)</f>
        <v>0</v>
      </c>
      <c r="D40" s="76">
        <f t="shared" si="2"/>
        <v>0</v>
      </c>
      <c r="E40" s="87">
        <f>SUM(E20:E39)</f>
        <v>0</v>
      </c>
      <c r="F40" s="77">
        <f>SUM(F20:F39)</f>
        <v>0</v>
      </c>
      <c r="G40" s="78">
        <f>SUM(G20:G39)</f>
        <v>0</v>
      </c>
    </row>
    <row r="41" spans="1:7" s="9" customFormat="1" ht="16.5" thickBot="1" thickTop="1">
      <c r="A41" s="48" t="s">
        <v>11</v>
      </c>
      <c r="B41" s="19">
        <f>SUM(B17+B40)</f>
        <v>0</v>
      </c>
      <c r="C41" s="67">
        <f>SUM(C17+C40)</f>
        <v>0</v>
      </c>
      <c r="D41" s="20">
        <f t="shared" si="2"/>
        <v>0</v>
      </c>
      <c r="E41" s="88">
        <f>SUM(E17+E40)</f>
        <v>0</v>
      </c>
      <c r="F41" s="68">
        <f>SUM(F17+F40)</f>
        <v>0</v>
      </c>
      <c r="G41" s="69">
        <f>SUM(G17+G40)</f>
        <v>0</v>
      </c>
    </row>
    <row r="42" spans="1:7" s="9" customFormat="1" ht="16.5" thickBot="1" thickTop="1">
      <c r="A42" s="61" t="s">
        <v>16</v>
      </c>
      <c r="B42" s="7">
        <f>SUM(B41*0.1)</f>
        <v>0</v>
      </c>
      <c r="C42" s="11">
        <f>SUM(C41*0.1)</f>
        <v>0</v>
      </c>
      <c r="D42" s="22">
        <f t="shared" si="2"/>
        <v>0</v>
      </c>
      <c r="E42" s="84">
        <f>SUM(E41*0.1)</f>
        <v>0</v>
      </c>
      <c r="F42" s="59">
        <f>SUM(F41*0.1)</f>
        <v>0</v>
      </c>
      <c r="G42" s="39">
        <f>SUM(G41*0.1)</f>
        <v>0</v>
      </c>
    </row>
    <row r="43" spans="1:7" s="9" customFormat="1" ht="15.75" thickTop="1">
      <c r="A43" s="96" t="s">
        <v>20</v>
      </c>
      <c r="B43" s="97"/>
      <c r="C43" s="97"/>
      <c r="D43" s="97"/>
      <c r="E43" s="97"/>
      <c r="F43" s="97"/>
      <c r="G43" s="98"/>
    </row>
    <row r="44" spans="1:7" s="9" customFormat="1" ht="62.25">
      <c r="A44" s="50" t="s">
        <v>19</v>
      </c>
      <c r="B44" s="2" t="s">
        <v>8</v>
      </c>
      <c r="C44" s="8" t="s">
        <v>12</v>
      </c>
      <c r="D44" s="14" t="s">
        <v>14</v>
      </c>
      <c r="E44" s="82" t="s">
        <v>34</v>
      </c>
      <c r="F44" s="2" t="s">
        <v>23</v>
      </c>
      <c r="G44" s="36" t="s">
        <v>40</v>
      </c>
    </row>
    <row r="45" spans="1:7" s="9" customFormat="1" ht="15">
      <c r="A45" s="46"/>
      <c r="B45" s="13">
        <v>0</v>
      </c>
      <c r="C45" s="16">
        <v>0</v>
      </c>
      <c r="D45" s="21">
        <f aca="true" t="shared" si="4" ref="D45:D66">SUM(B45-C45)</f>
        <v>0</v>
      </c>
      <c r="E45" s="83">
        <v>0</v>
      </c>
      <c r="F45" s="13">
        <f aca="true" t="shared" si="5" ref="F45:F64">SUM(C45,E45)</f>
        <v>0</v>
      </c>
      <c r="G45" s="37">
        <v>0</v>
      </c>
    </row>
    <row r="46" spans="1:7" s="9" customFormat="1" ht="15">
      <c r="A46" s="46"/>
      <c r="B46" s="13">
        <v>0</v>
      </c>
      <c r="C46" s="16">
        <v>0</v>
      </c>
      <c r="D46" s="21">
        <f t="shared" si="4"/>
        <v>0</v>
      </c>
      <c r="E46" s="83">
        <v>0</v>
      </c>
      <c r="F46" s="13">
        <f t="shared" si="5"/>
        <v>0</v>
      </c>
      <c r="G46" s="37">
        <v>0</v>
      </c>
    </row>
    <row r="47" spans="1:7" s="9" customFormat="1" ht="15">
      <c r="A47" s="46"/>
      <c r="B47" s="13">
        <v>0</v>
      </c>
      <c r="C47" s="16">
        <v>0</v>
      </c>
      <c r="D47" s="21">
        <f t="shared" si="4"/>
        <v>0</v>
      </c>
      <c r="E47" s="83">
        <v>0</v>
      </c>
      <c r="F47" s="13">
        <f t="shared" si="5"/>
        <v>0</v>
      </c>
      <c r="G47" s="37">
        <v>0</v>
      </c>
    </row>
    <row r="48" spans="1:7" s="9" customFormat="1" ht="15">
      <c r="A48" s="46"/>
      <c r="B48" s="13">
        <v>0</v>
      </c>
      <c r="C48" s="16">
        <v>0</v>
      </c>
      <c r="D48" s="21">
        <f t="shared" si="4"/>
        <v>0</v>
      </c>
      <c r="E48" s="83">
        <v>0</v>
      </c>
      <c r="F48" s="13">
        <f t="shared" si="5"/>
        <v>0</v>
      </c>
      <c r="G48" s="37">
        <v>0</v>
      </c>
    </row>
    <row r="49" spans="1:7" s="9" customFormat="1" ht="15">
      <c r="A49" s="46"/>
      <c r="B49" s="13">
        <v>0</v>
      </c>
      <c r="C49" s="16">
        <v>0</v>
      </c>
      <c r="D49" s="21">
        <f t="shared" si="4"/>
        <v>0</v>
      </c>
      <c r="E49" s="83">
        <v>0</v>
      </c>
      <c r="F49" s="13">
        <f t="shared" si="5"/>
        <v>0</v>
      </c>
      <c r="G49" s="37">
        <v>0</v>
      </c>
    </row>
    <row r="50" spans="1:7" s="9" customFormat="1" ht="15">
      <c r="A50" s="46"/>
      <c r="B50" s="13">
        <v>0</v>
      </c>
      <c r="C50" s="16">
        <v>0</v>
      </c>
      <c r="D50" s="21">
        <f t="shared" si="4"/>
        <v>0</v>
      </c>
      <c r="E50" s="83">
        <v>0</v>
      </c>
      <c r="F50" s="13">
        <f t="shared" si="5"/>
        <v>0</v>
      </c>
      <c r="G50" s="37">
        <v>0</v>
      </c>
    </row>
    <row r="51" spans="1:7" s="9" customFormat="1" ht="15">
      <c r="A51" s="46"/>
      <c r="B51" s="13">
        <v>0</v>
      </c>
      <c r="C51" s="16">
        <v>0</v>
      </c>
      <c r="D51" s="21">
        <f t="shared" si="4"/>
        <v>0</v>
      </c>
      <c r="E51" s="83">
        <v>0</v>
      </c>
      <c r="F51" s="13">
        <f t="shared" si="5"/>
        <v>0</v>
      </c>
      <c r="G51" s="37">
        <v>0</v>
      </c>
    </row>
    <row r="52" spans="1:7" s="9" customFormat="1" ht="15">
      <c r="A52" s="46"/>
      <c r="B52" s="13">
        <v>0</v>
      </c>
      <c r="C52" s="16">
        <v>0</v>
      </c>
      <c r="D52" s="21">
        <f t="shared" si="4"/>
        <v>0</v>
      </c>
      <c r="E52" s="83">
        <v>0</v>
      </c>
      <c r="F52" s="13">
        <f t="shared" si="5"/>
        <v>0</v>
      </c>
      <c r="G52" s="37">
        <v>0</v>
      </c>
    </row>
    <row r="53" spans="1:7" s="9" customFormat="1" ht="15">
      <c r="A53" s="46"/>
      <c r="B53" s="13">
        <v>0</v>
      </c>
      <c r="C53" s="16">
        <v>0</v>
      </c>
      <c r="D53" s="21">
        <f t="shared" si="4"/>
        <v>0</v>
      </c>
      <c r="E53" s="83">
        <v>0</v>
      </c>
      <c r="F53" s="13">
        <f t="shared" si="5"/>
        <v>0</v>
      </c>
      <c r="G53" s="37">
        <v>0</v>
      </c>
    </row>
    <row r="54" spans="1:7" s="9" customFormat="1" ht="15">
      <c r="A54" s="46"/>
      <c r="B54" s="13">
        <v>0</v>
      </c>
      <c r="C54" s="16">
        <v>0</v>
      </c>
      <c r="D54" s="21">
        <f t="shared" si="4"/>
        <v>0</v>
      </c>
      <c r="E54" s="83">
        <v>0</v>
      </c>
      <c r="F54" s="13">
        <f t="shared" si="5"/>
        <v>0</v>
      </c>
      <c r="G54" s="37">
        <v>0</v>
      </c>
    </row>
    <row r="55" spans="1:7" s="9" customFormat="1" ht="15">
      <c r="A55" s="46"/>
      <c r="B55" s="13">
        <v>0</v>
      </c>
      <c r="C55" s="16">
        <v>0</v>
      </c>
      <c r="D55" s="21">
        <f t="shared" si="4"/>
        <v>0</v>
      </c>
      <c r="E55" s="83">
        <v>0</v>
      </c>
      <c r="F55" s="13">
        <f t="shared" si="5"/>
        <v>0</v>
      </c>
      <c r="G55" s="37">
        <v>0</v>
      </c>
    </row>
    <row r="56" spans="1:7" s="9" customFormat="1" ht="15">
      <c r="A56" s="46"/>
      <c r="B56" s="13">
        <v>0</v>
      </c>
      <c r="C56" s="16">
        <v>0</v>
      </c>
      <c r="D56" s="21">
        <f t="shared" si="4"/>
        <v>0</v>
      </c>
      <c r="E56" s="83">
        <v>0</v>
      </c>
      <c r="F56" s="13">
        <f t="shared" si="5"/>
        <v>0</v>
      </c>
      <c r="G56" s="37">
        <v>0</v>
      </c>
    </row>
    <row r="57" spans="1:7" s="9" customFormat="1" ht="15">
      <c r="A57" s="46"/>
      <c r="B57" s="13">
        <v>0</v>
      </c>
      <c r="C57" s="16">
        <v>0</v>
      </c>
      <c r="D57" s="21">
        <f t="shared" si="4"/>
        <v>0</v>
      </c>
      <c r="E57" s="83">
        <v>0</v>
      </c>
      <c r="F57" s="13">
        <f t="shared" si="5"/>
        <v>0</v>
      </c>
      <c r="G57" s="37">
        <v>0</v>
      </c>
    </row>
    <row r="58" spans="1:7" s="9" customFormat="1" ht="15">
      <c r="A58" s="46"/>
      <c r="B58" s="13">
        <v>0</v>
      </c>
      <c r="C58" s="16">
        <v>0</v>
      </c>
      <c r="D58" s="21">
        <f t="shared" si="4"/>
        <v>0</v>
      </c>
      <c r="E58" s="83">
        <v>0</v>
      </c>
      <c r="F58" s="13">
        <f t="shared" si="5"/>
        <v>0</v>
      </c>
      <c r="G58" s="37">
        <v>0</v>
      </c>
    </row>
    <row r="59" spans="1:7" s="9" customFormat="1" ht="15">
      <c r="A59" s="46"/>
      <c r="B59" s="13">
        <v>0</v>
      </c>
      <c r="C59" s="16">
        <v>0</v>
      </c>
      <c r="D59" s="21">
        <f t="shared" si="4"/>
        <v>0</v>
      </c>
      <c r="E59" s="83">
        <v>0</v>
      </c>
      <c r="F59" s="13">
        <f t="shared" si="5"/>
        <v>0</v>
      </c>
      <c r="G59" s="37">
        <v>0</v>
      </c>
    </row>
    <row r="60" spans="1:7" s="9" customFormat="1" ht="15">
      <c r="A60" s="46"/>
      <c r="B60" s="13">
        <v>0</v>
      </c>
      <c r="C60" s="16">
        <v>0</v>
      </c>
      <c r="D60" s="21">
        <f t="shared" si="4"/>
        <v>0</v>
      </c>
      <c r="E60" s="83">
        <v>0</v>
      </c>
      <c r="F60" s="13">
        <f t="shared" si="5"/>
        <v>0</v>
      </c>
      <c r="G60" s="37">
        <v>0</v>
      </c>
    </row>
    <row r="61" spans="1:7" s="9" customFormat="1" ht="15">
      <c r="A61" s="46"/>
      <c r="B61" s="13">
        <v>0</v>
      </c>
      <c r="C61" s="16">
        <v>0</v>
      </c>
      <c r="D61" s="21">
        <f t="shared" si="4"/>
        <v>0</v>
      </c>
      <c r="E61" s="83">
        <v>0</v>
      </c>
      <c r="F61" s="13">
        <f t="shared" si="5"/>
        <v>0</v>
      </c>
      <c r="G61" s="37">
        <v>0</v>
      </c>
    </row>
    <row r="62" spans="1:7" s="9" customFormat="1" ht="15">
      <c r="A62" s="46"/>
      <c r="B62" s="13">
        <v>0</v>
      </c>
      <c r="C62" s="16">
        <v>0</v>
      </c>
      <c r="D62" s="21">
        <f t="shared" si="4"/>
        <v>0</v>
      </c>
      <c r="E62" s="83">
        <v>0</v>
      </c>
      <c r="F62" s="13">
        <f t="shared" si="5"/>
        <v>0</v>
      </c>
      <c r="G62" s="37">
        <v>0</v>
      </c>
    </row>
    <row r="63" spans="1:7" s="9" customFormat="1" ht="15">
      <c r="A63" s="46"/>
      <c r="B63" s="13">
        <v>0</v>
      </c>
      <c r="C63" s="16">
        <v>0</v>
      </c>
      <c r="D63" s="21">
        <f t="shared" si="4"/>
        <v>0</v>
      </c>
      <c r="E63" s="83">
        <v>0</v>
      </c>
      <c r="F63" s="13">
        <f t="shared" si="5"/>
        <v>0</v>
      </c>
      <c r="G63" s="37">
        <v>0</v>
      </c>
    </row>
    <row r="64" spans="1:7" s="9" customFormat="1" ht="15.75" thickBot="1">
      <c r="A64" s="46"/>
      <c r="B64" s="13">
        <v>0</v>
      </c>
      <c r="C64" s="16">
        <v>0</v>
      </c>
      <c r="D64" s="21">
        <f t="shared" si="4"/>
        <v>0</v>
      </c>
      <c r="E64" s="83">
        <v>0</v>
      </c>
      <c r="F64" s="13">
        <f t="shared" si="5"/>
        <v>0</v>
      </c>
      <c r="G64" s="37">
        <v>0</v>
      </c>
    </row>
    <row r="65" spans="1:7" s="9" customFormat="1" ht="16.5" customHeight="1" thickBot="1" thickTop="1">
      <c r="A65" s="62" t="s">
        <v>24</v>
      </c>
      <c r="B65" s="7">
        <f>SUM(B45:B64)</f>
        <v>0</v>
      </c>
      <c r="C65" s="11">
        <f>SUM(C45:C64)</f>
        <v>0</v>
      </c>
      <c r="D65" s="15">
        <f>SUM(B65-C65)</f>
        <v>0</v>
      </c>
      <c r="E65" s="84">
        <f>SUM(E45:E64)</f>
        <v>0</v>
      </c>
      <c r="F65" s="59">
        <f>SUM(F45:F64)</f>
        <v>0</v>
      </c>
      <c r="G65" s="39">
        <f>SUM(G45:G64)</f>
        <v>0</v>
      </c>
    </row>
    <row r="66" spans="1:7" s="9" customFormat="1" ht="16.5" customHeight="1" thickBot="1" thickTop="1">
      <c r="A66" s="51" t="s">
        <v>25</v>
      </c>
      <c r="B66" s="19">
        <f>SUM(B17,B40,B42,B65)</f>
        <v>0</v>
      </c>
      <c r="C66" s="18">
        <f>SUM(C17,C40,C42,C65)</f>
        <v>0</v>
      </c>
      <c r="D66" s="20">
        <f t="shared" si="4"/>
        <v>0</v>
      </c>
      <c r="E66" s="89">
        <f>SUM(E17,E40,E42,E65)</f>
        <v>0</v>
      </c>
      <c r="F66" s="60">
        <f>SUM(F17,F40,F42,F65)</f>
        <v>0</v>
      </c>
      <c r="G66" s="40">
        <f>SUM(G17,G40,G42,G65)</f>
        <v>0</v>
      </c>
    </row>
    <row r="67" spans="1:2" s="9" customFormat="1" ht="15.75" thickTop="1">
      <c r="A67" s="1"/>
      <c r="B67" s="1"/>
    </row>
    <row r="68" spans="1:3" s="9" customFormat="1" ht="15">
      <c r="A68" s="28" t="s">
        <v>21</v>
      </c>
      <c r="B68" s="1"/>
      <c r="C68" s="27"/>
    </row>
    <row r="69" spans="1:2" s="9" customFormat="1" ht="19.5" customHeight="1">
      <c r="A69" s="1"/>
      <c r="B69" s="1"/>
    </row>
    <row r="70" spans="1:6" s="9" customFormat="1" ht="21.75" customHeight="1">
      <c r="A70" s="1"/>
      <c r="B70" s="1"/>
      <c r="C70" s="1"/>
      <c r="D70" s="1"/>
      <c r="E70" s="1"/>
      <c r="F70" s="1"/>
    </row>
    <row r="71" spans="1:6" s="9" customFormat="1" ht="15">
      <c r="A71" s="1"/>
      <c r="B71" s="1"/>
      <c r="C71" s="1"/>
      <c r="D71" s="1"/>
      <c r="E71" s="1"/>
      <c r="F71" s="1"/>
    </row>
  </sheetData>
  <sheetProtection selectLockedCells="1"/>
  <mergeCells count="9">
    <mergeCell ref="A43:G43"/>
    <mergeCell ref="A1:G1"/>
    <mergeCell ref="E2:G2"/>
    <mergeCell ref="E3:G3"/>
    <mergeCell ref="A2:D2"/>
    <mergeCell ref="A3:D3"/>
    <mergeCell ref="A5:G6"/>
    <mergeCell ref="A8:G8"/>
    <mergeCell ref="A18:G18"/>
  </mergeCells>
  <printOptions/>
  <pageMargins left="0.2" right="0.2" top="0.25" bottom="0.25" header="0.3" footer="0.3"/>
  <pageSetup fitToWidth="0" fitToHeight="1" horizontalDpi="600" verticalDpi="600" orientation="portrait" scale="64" r:id="rId1"/>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view="pageBreakPreview" zoomScaleSheetLayoutView="100" zoomScalePageLayoutView="0" workbookViewId="0" topLeftCell="A27">
      <selection activeCell="A13" sqref="A13"/>
    </sheetView>
  </sheetViews>
  <sheetFormatPr defaultColWidth="9.140625" defaultRowHeight="12.75"/>
  <cols>
    <col min="1" max="1" width="47.140625" style="1" customWidth="1"/>
    <col min="2" max="2" width="17.8515625" style="1" customWidth="1"/>
    <col min="3" max="5" width="15.421875" style="1" customWidth="1"/>
    <col min="6" max="6" width="33.140625" style="1" customWidth="1"/>
    <col min="7" max="16384" width="9.140625" style="1" customWidth="1"/>
  </cols>
  <sheetData>
    <row r="1" spans="1:6" ht="18">
      <c r="A1" s="118" t="s">
        <v>2</v>
      </c>
      <c r="B1" s="118"/>
      <c r="C1" s="118"/>
      <c r="D1" s="118"/>
      <c r="E1" s="118"/>
      <c r="F1" s="118"/>
    </row>
    <row r="2" spans="1:6" ht="18">
      <c r="A2" s="99" t="s">
        <v>18</v>
      </c>
      <c r="B2" s="99"/>
      <c r="C2" s="99"/>
      <c r="D2" s="99"/>
      <c r="E2" s="99"/>
      <c r="F2" s="99"/>
    </row>
    <row r="3" spans="1:6" ht="15">
      <c r="A3" s="105" t="s">
        <v>9</v>
      </c>
      <c r="B3" s="108"/>
      <c r="C3" s="108"/>
      <c r="D3" s="108"/>
      <c r="E3" s="108"/>
      <c r="F3" s="109"/>
    </row>
    <row r="4" spans="1:6" ht="20.25" customHeight="1">
      <c r="A4" s="10" t="s">
        <v>15</v>
      </c>
      <c r="B4" s="9"/>
      <c r="C4" s="24"/>
      <c r="D4" s="24"/>
      <c r="E4" s="24"/>
      <c r="F4" s="25"/>
    </row>
    <row r="5" spans="1:6" ht="14.25">
      <c r="A5" s="119" t="s">
        <v>22</v>
      </c>
      <c r="B5" s="120"/>
      <c r="C5" s="121"/>
      <c r="D5" s="121"/>
      <c r="E5" s="121"/>
      <c r="F5" s="121"/>
    </row>
    <row r="7" spans="1:6" ht="15">
      <c r="A7" s="122" t="s">
        <v>1</v>
      </c>
      <c r="B7" s="108"/>
      <c r="C7" s="108"/>
      <c r="D7" s="108"/>
      <c r="E7" s="108"/>
      <c r="F7" s="109"/>
    </row>
    <row r="8" spans="1:6" ht="46.5">
      <c r="A8" s="43" t="s">
        <v>3</v>
      </c>
      <c r="B8" s="2" t="s">
        <v>8</v>
      </c>
      <c r="C8" s="8" t="s">
        <v>12</v>
      </c>
      <c r="D8" s="14" t="s">
        <v>13</v>
      </c>
      <c r="E8" s="82" t="s">
        <v>34</v>
      </c>
      <c r="F8" s="3" t="s">
        <v>28</v>
      </c>
    </row>
    <row r="9" spans="1:6" s="9" customFormat="1" ht="15">
      <c r="A9" s="44">
        <f>'Budget Amendment Form'!A10</f>
        <v>0</v>
      </c>
      <c r="B9" s="13">
        <f>'Budget Amendment Form'!B10</f>
        <v>0</v>
      </c>
      <c r="C9" s="63">
        <f>'Budget Amendment Form'!C10</f>
        <v>0</v>
      </c>
      <c r="D9" s="64">
        <f>'Budget Amendment Form'!D10</f>
        <v>0</v>
      </c>
      <c r="E9" s="90">
        <f>'Budget Amendment Form'!E10</f>
        <v>0</v>
      </c>
      <c r="F9" s="5"/>
    </row>
    <row r="10" spans="1:6" s="9" customFormat="1" ht="15">
      <c r="A10" s="44">
        <f>'Budget Amendment Form'!A11</f>
        <v>0</v>
      </c>
      <c r="B10" s="13">
        <f>'Budget Amendment Form'!B11</f>
        <v>0</v>
      </c>
      <c r="C10" s="63">
        <f>'Budget Amendment Form'!C11</f>
        <v>0</v>
      </c>
      <c r="D10" s="64">
        <f>'Budget Amendment Form'!D11</f>
        <v>0</v>
      </c>
      <c r="E10" s="90">
        <f>'Budget Amendment Form'!E11</f>
        <v>0</v>
      </c>
      <c r="F10" s="5"/>
    </row>
    <row r="11" spans="1:6" s="9" customFormat="1" ht="15">
      <c r="A11" s="44">
        <f>'Budget Amendment Form'!A12</f>
        <v>0</v>
      </c>
      <c r="B11" s="13">
        <f>'Budget Amendment Form'!B12</f>
        <v>0</v>
      </c>
      <c r="C11" s="63">
        <f>'Budget Amendment Form'!C12</f>
        <v>0</v>
      </c>
      <c r="D11" s="64">
        <f>'Budget Amendment Form'!D12</f>
        <v>0</v>
      </c>
      <c r="E11" s="90">
        <f>'Budget Amendment Form'!E12</f>
        <v>0</v>
      </c>
      <c r="F11" s="5"/>
    </row>
    <row r="12" spans="1:6" s="9" customFormat="1" ht="15">
      <c r="A12" s="44">
        <f>'Budget Amendment Form'!A13</f>
        <v>0</v>
      </c>
      <c r="B12" s="13">
        <f>'Budget Amendment Form'!B13</f>
        <v>0</v>
      </c>
      <c r="C12" s="63">
        <f>'Budget Amendment Form'!C13</f>
        <v>0</v>
      </c>
      <c r="D12" s="64">
        <f>'Budget Amendment Form'!D13</f>
        <v>0</v>
      </c>
      <c r="E12" s="90">
        <f>'Budget Amendment Form'!E13</f>
        <v>0</v>
      </c>
      <c r="F12" s="5"/>
    </row>
    <row r="13" spans="1:6" s="9" customFormat="1" ht="15">
      <c r="A13" s="44">
        <f>'Budget Amendment Form'!A14</f>
        <v>0</v>
      </c>
      <c r="B13" s="13">
        <f>'Budget Amendment Form'!B14</f>
        <v>0</v>
      </c>
      <c r="C13" s="63">
        <f>'Budget Amendment Form'!C14</f>
        <v>0</v>
      </c>
      <c r="D13" s="64">
        <f>'Budget Amendment Form'!D14</f>
        <v>0</v>
      </c>
      <c r="E13" s="90">
        <f>'Budget Amendment Form'!E14</f>
        <v>0</v>
      </c>
      <c r="F13" s="5"/>
    </row>
    <row r="14" spans="1:6" s="9" customFormat="1" ht="15">
      <c r="A14" s="44">
        <f>'Budget Amendment Form'!A15</f>
        <v>0</v>
      </c>
      <c r="B14" s="13">
        <f>'Budget Amendment Form'!B15</f>
        <v>0</v>
      </c>
      <c r="C14" s="63">
        <f>'Budget Amendment Form'!C15</f>
        <v>0</v>
      </c>
      <c r="D14" s="64">
        <f>'Budget Amendment Form'!D15</f>
        <v>0</v>
      </c>
      <c r="E14" s="90">
        <f>'Budget Amendment Form'!E15</f>
        <v>0</v>
      </c>
      <c r="F14" s="5"/>
    </row>
    <row r="15" spans="1:6" s="9" customFormat="1" ht="15.75" thickBot="1">
      <c r="A15" s="47" t="s">
        <v>10</v>
      </c>
      <c r="B15" s="13">
        <f>'Budget Amendment Form'!B16</f>
        <v>0</v>
      </c>
      <c r="C15" s="63">
        <f>'Budget Amendment Form'!C16</f>
        <v>0</v>
      </c>
      <c r="D15" s="64">
        <f>'Budget Amendment Form'!D16</f>
        <v>0</v>
      </c>
      <c r="E15" s="90">
        <f>'Budget Amendment Form'!E16</f>
        <v>0</v>
      </c>
      <c r="F15" s="5"/>
    </row>
    <row r="16" spans="1:6" s="9" customFormat="1" ht="16.5" thickBot="1" thickTop="1">
      <c r="A16" s="48" t="s">
        <v>0</v>
      </c>
      <c r="B16" s="7">
        <f>SUM(B9:B15)</f>
        <v>0</v>
      </c>
      <c r="C16" s="12">
        <f>SUM(C9:C15)</f>
        <v>0</v>
      </c>
      <c r="D16" s="56">
        <f>SUM(B16-C16)</f>
        <v>0</v>
      </c>
      <c r="E16" s="91">
        <f>SUM(E9:E15)</f>
        <v>0</v>
      </c>
      <c r="F16" s="4"/>
    </row>
    <row r="17" spans="1:6" s="9" customFormat="1" ht="15.75" thickTop="1">
      <c r="A17" s="117" t="s">
        <v>5</v>
      </c>
      <c r="B17" s="101"/>
      <c r="C17" s="101"/>
      <c r="D17" s="101"/>
      <c r="E17" s="101"/>
      <c r="F17" s="101"/>
    </row>
    <row r="18" spans="1:6" s="9" customFormat="1" ht="46.5">
      <c r="A18" s="49" t="s">
        <v>19</v>
      </c>
      <c r="B18" s="2" t="s">
        <v>8</v>
      </c>
      <c r="C18" s="8" t="s">
        <v>12</v>
      </c>
      <c r="D18" s="14" t="s">
        <v>14</v>
      </c>
      <c r="E18" s="82" t="s">
        <v>34</v>
      </c>
      <c r="F18" s="3" t="s">
        <v>28</v>
      </c>
    </row>
    <row r="19" spans="1:6" s="9" customFormat="1" ht="15">
      <c r="A19" s="46">
        <f>'Budget Amendment Form'!A20</f>
        <v>0</v>
      </c>
      <c r="B19" s="13">
        <f>'Budget Amendment Form'!B20</f>
        <v>0</v>
      </c>
      <c r="C19" s="63">
        <f>'Budget Amendment Form'!C20</f>
        <v>0</v>
      </c>
      <c r="D19" s="64">
        <f>'Budget Amendment Form'!D20</f>
        <v>0</v>
      </c>
      <c r="E19" s="90">
        <f>'Budget Amendment Form'!E20</f>
        <v>0</v>
      </c>
      <c r="F19" s="5"/>
    </row>
    <row r="20" spans="1:6" s="9" customFormat="1" ht="17.25" customHeight="1">
      <c r="A20" s="46">
        <f>'Budget Amendment Form'!A21</f>
        <v>0</v>
      </c>
      <c r="B20" s="13">
        <f>'Budget Amendment Form'!B21</f>
        <v>0</v>
      </c>
      <c r="C20" s="63">
        <f>'Budget Amendment Form'!C21</f>
        <v>0</v>
      </c>
      <c r="D20" s="64">
        <f>'Budget Amendment Form'!D21</f>
        <v>0</v>
      </c>
      <c r="E20" s="90">
        <f>'Budget Amendment Form'!E21</f>
        <v>0</v>
      </c>
      <c r="F20" s="5"/>
    </row>
    <row r="21" spans="1:6" s="9" customFormat="1" ht="15">
      <c r="A21" s="46">
        <f>'Budget Amendment Form'!A22</f>
        <v>0</v>
      </c>
      <c r="B21" s="13">
        <f>'Budget Amendment Form'!B22</f>
        <v>0</v>
      </c>
      <c r="C21" s="63">
        <f>'Budget Amendment Form'!C22</f>
        <v>0</v>
      </c>
      <c r="D21" s="64">
        <f>'Budget Amendment Form'!D22</f>
        <v>0</v>
      </c>
      <c r="E21" s="90">
        <f>'Budget Amendment Form'!E22</f>
        <v>0</v>
      </c>
      <c r="F21" s="5"/>
    </row>
    <row r="22" spans="1:6" s="9" customFormat="1" ht="15">
      <c r="A22" s="46">
        <f>'Budget Amendment Form'!A23</f>
        <v>0</v>
      </c>
      <c r="B22" s="13">
        <f>'Budget Amendment Form'!B23</f>
        <v>0</v>
      </c>
      <c r="C22" s="63">
        <f>'Budget Amendment Form'!C23</f>
        <v>0</v>
      </c>
      <c r="D22" s="64">
        <f>'Budget Amendment Form'!D23</f>
        <v>0</v>
      </c>
      <c r="E22" s="90">
        <f>'Budget Amendment Form'!E23</f>
        <v>0</v>
      </c>
      <c r="F22" s="5"/>
    </row>
    <row r="23" spans="1:6" s="9" customFormat="1" ht="15">
      <c r="A23" s="46">
        <f>'Budget Amendment Form'!A24</f>
        <v>0</v>
      </c>
      <c r="B23" s="13">
        <f>'Budget Amendment Form'!B24</f>
        <v>0</v>
      </c>
      <c r="C23" s="63">
        <f>'Budget Amendment Form'!C24</f>
        <v>0</v>
      </c>
      <c r="D23" s="64">
        <f>'Budget Amendment Form'!D24</f>
        <v>0</v>
      </c>
      <c r="E23" s="90">
        <f>'Budget Amendment Form'!E24</f>
        <v>0</v>
      </c>
      <c r="F23" s="5"/>
    </row>
    <row r="24" spans="1:6" s="9" customFormat="1" ht="15">
      <c r="A24" s="46">
        <f>'Budget Amendment Form'!A25</f>
        <v>0</v>
      </c>
      <c r="B24" s="13">
        <f>'Budget Amendment Form'!B25</f>
        <v>0</v>
      </c>
      <c r="C24" s="63">
        <f>'Budget Amendment Form'!C25</f>
        <v>0</v>
      </c>
      <c r="D24" s="64">
        <f>'Budget Amendment Form'!D25</f>
        <v>0</v>
      </c>
      <c r="E24" s="90">
        <f>'Budget Amendment Form'!E25</f>
        <v>0</v>
      </c>
      <c r="F24" s="5"/>
    </row>
    <row r="25" spans="1:6" s="9" customFormat="1" ht="15">
      <c r="A25" s="46">
        <f>'Budget Amendment Form'!A26</f>
        <v>0</v>
      </c>
      <c r="B25" s="13">
        <f>'Budget Amendment Form'!B26</f>
        <v>0</v>
      </c>
      <c r="C25" s="63">
        <f>'Budget Amendment Form'!C26</f>
        <v>0</v>
      </c>
      <c r="D25" s="64">
        <f>'Budget Amendment Form'!D26</f>
        <v>0</v>
      </c>
      <c r="E25" s="90">
        <f>'Budget Amendment Form'!E26</f>
        <v>0</v>
      </c>
      <c r="F25" s="5"/>
    </row>
    <row r="26" spans="1:6" s="9" customFormat="1" ht="15">
      <c r="A26" s="46">
        <f>'Budget Amendment Form'!A27</f>
        <v>0</v>
      </c>
      <c r="B26" s="13">
        <f>'Budget Amendment Form'!B27</f>
        <v>0</v>
      </c>
      <c r="C26" s="63">
        <f>'Budget Amendment Form'!C27</f>
        <v>0</v>
      </c>
      <c r="D26" s="64">
        <f>'Budget Amendment Form'!D27</f>
        <v>0</v>
      </c>
      <c r="E26" s="90">
        <f>'Budget Amendment Form'!E27</f>
        <v>0</v>
      </c>
      <c r="F26" s="5"/>
    </row>
    <row r="27" spans="1:6" s="9" customFormat="1" ht="15">
      <c r="A27" s="46">
        <f>'Budget Amendment Form'!A28</f>
        <v>0</v>
      </c>
      <c r="B27" s="13">
        <f>'Budget Amendment Form'!B28</f>
        <v>0</v>
      </c>
      <c r="C27" s="63">
        <f>'Budget Amendment Form'!C28</f>
        <v>0</v>
      </c>
      <c r="D27" s="64">
        <f>'Budget Amendment Form'!D28</f>
        <v>0</v>
      </c>
      <c r="E27" s="90">
        <f>'Budget Amendment Form'!E28</f>
        <v>0</v>
      </c>
      <c r="F27" s="5"/>
    </row>
    <row r="28" spans="1:6" s="9" customFormat="1" ht="15">
      <c r="A28" s="46">
        <f>'Budget Amendment Form'!A29</f>
        <v>0</v>
      </c>
      <c r="B28" s="13">
        <f>'Budget Amendment Form'!B29</f>
        <v>0</v>
      </c>
      <c r="C28" s="63">
        <f>'Budget Amendment Form'!C29</f>
        <v>0</v>
      </c>
      <c r="D28" s="64">
        <f>'Budget Amendment Form'!D29</f>
        <v>0</v>
      </c>
      <c r="E28" s="90">
        <f>'Budget Amendment Form'!E29</f>
        <v>0</v>
      </c>
      <c r="F28" s="5"/>
    </row>
    <row r="29" spans="1:6" s="9" customFormat="1" ht="15">
      <c r="A29" s="46">
        <f>'Budget Amendment Form'!A30</f>
        <v>0</v>
      </c>
      <c r="B29" s="13">
        <f>'Budget Amendment Form'!B30</f>
        <v>0</v>
      </c>
      <c r="C29" s="63">
        <f>'Budget Amendment Form'!C30</f>
        <v>0</v>
      </c>
      <c r="D29" s="64">
        <f>'Budget Amendment Form'!D30</f>
        <v>0</v>
      </c>
      <c r="E29" s="90">
        <f>'Budget Amendment Form'!E30</f>
        <v>0</v>
      </c>
      <c r="F29" s="17"/>
    </row>
    <row r="30" spans="1:6" s="9" customFormat="1" ht="15">
      <c r="A30" s="46">
        <f>'Budget Amendment Form'!A31</f>
        <v>0</v>
      </c>
      <c r="B30" s="13">
        <f>'Budget Amendment Form'!B31</f>
        <v>0</v>
      </c>
      <c r="C30" s="63">
        <f>'Budget Amendment Form'!C31</f>
        <v>0</v>
      </c>
      <c r="D30" s="64">
        <f>'Budget Amendment Form'!D31</f>
        <v>0</v>
      </c>
      <c r="E30" s="90">
        <f>'Budget Amendment Form'!E31</f>
        <v>0</v>
      </c>
      <c r="F30" s="17"/>
    </row>
    <row r="31" spans="1:6" s="9" customFormat="1" ht="15">
      <c r="A31" s="46">
        <f>'Budget Amendment Form'!A32</f>
        <v>0</v>
      </c>
      <c r="B31" s="13">
        <f>'Budget Amendment Form'!B32</f>
        <v>0</v>
      </c>
      <c r="C31" s="63">
        <f>'Budget Amendment Form'!C32</f>
        <v>0</v>
      </c>
      <c r="D31" s="64">
        <f>'Budget Amendment Form'!D32</f>
        <v>0</v>
      </c>
      <c r="E31" s="90">
        <f>'Budget Amendment Form'!E32</f>
        <v>0</v>
      </c>
      <c r="F31" s="17"/>
    </row>
    <row r="32" spans="1:6" s="9" customFormat="1" ht="15">
      <c r="A32" s="46">
        <f>'Budget Amendment Form'!A33</f>
        <v>0</v>
      </c>
      <c r="B32" s="13">
        <f>'Budget Amendment Form'!B33</f>
        <v>0</v>
      </c>
      <c r="C32" s="63">
        <f>'Budget Amendment Form'!C33</f>
        <v>0</v>
      </c>
      <c r="D32" s="64">
        <f>'Budget Amendment Form'!D33</f>
        <v>0</v>
      </c>
      <c r="E32" s="90">
        <f>'Budget Amendment Form'!E33</f>
        <v>0</v>
      </c>
      <c r="F32" s="17"/>
    </row>
    <row r="33" spans="1:6" s="9" customFormat="1" ht="15">
      <c r="A33" s="46">
        <f>'Budget Amendment Form'!A34</f>
        <v>0</v>
      </c>
      <c r="B33" s="13">
        <f>'Budget Amendment Form'!B34</f>
        <v>0</v>
      </c>
      <c r="C33" s="63">
        <f>'Budget Amendment Form'!C34</f>
        <v>0</v>
      </c>
      <c r="D33" s="64">
        <f>'Budget Amendment Form'!D34</f>
        <v>0</v>
      </c>
      <c r="E33" s="90">
        <f>'Budget Amendment Form'!E34</f>
        <v>0</v>
      </c>
      <c r="F33" s="17"/>
    </row>
    <row r="34" spans="1:6" s="9" customFormat="1" ht="15">
      <c r="A34" s="46">
        <f>'Budget Amendment Form'!A35</f>
        <v>0</v>
      </c>
      <c r="B34" s="13">
        <f>'Budget Amendment Form'!B35</f>
        <v>0</v>
      </c>
      <c r="C34" s="63">
        <f>'Budget Amendment Form'!C35</f>
        <v>0</v>
      </c>
      <c r="D34" s="64">
        <f>'Budget Amendment Form'!D35</f>
        <v>0</v>
      </c>
      <c r="E34" s="90">
        <f>'Budget Amendment Form'!E35</f>
        <v>0</v>
      </c>
      <c r="F34" s="17"/>
    </row>
    <row r="35" spans="1:6" s="9" customFormat="1" ht="15">
      <c r="A35" s="46">
        <f>'Budget Amendment Form'!A36</f>
        <v>0</v>
      </c>
      <c r="B35" s="13">
        <f>'Budget Amendment Form'!B36</f>
        <v>0</v>
      </c>
      <c r="C35" s="63">
        <f>'Budget Amendment Form'!C36</f>
        <v>0</v>
      </c>
      <c r="D35" s="64">
        <f>'Budget Amendment Form'!D36</f>
        <v>0</v>
      </c>
      <c r="E35" s="90">
        <f>'Budget Amendment Form'!E36</f>
        <v>0</v>
      </c>
      <c r="F35" s="17"/>
    </row>
    <row r="36" spans="1:6" s="9" customFormat="1" ht="15">
      <c r="A36" s="46">
        <f>'Budget Amendment Form'!A37</f>
        <v>0</v>
      </c>
      <c r="B36" s="13">
        <f>'Budget Amendment Form'!B37</f>
        <v>0</v>
      </c>
      <c r="C36" s="63">
        <f>'Budget Amendment Form'!C37</f>
        <v>0</v>
      </c>
      <c r="D36" s="64">
        <f>'Budget Amendment Form'!D37</f>
        <v>0</v>
      </c>
      <c r="E36" s="90">
        <f>'Budget Amendment Form'!E37</f>
        <v>0</v>
      </c>
      <c r="F36" s="17"/>
    </row>
    <row r="37" spans="1:6" s="9" customFormat="1" ht="15">
      <c r="A37" s="46">
        <f>'Budget Amendment Form'!A38</f>
        <v>0</v>
      </c>
      <c r="B37" s="13">
        <f>'Budget Amendment Form'!B38</f>
        <v>0</v>
      </c>
      <c r="C37" s="63">
        <f>'Budget Amendment Form'!C38</f>
        <v>0</v>
      </c>
      <c r="D37" s="64">
        <f>'Budget Amendment Form'!D38</f>
        <v>0</v>
      </c>
      <c r="E37" s="90">
        <f>'Budget Amendment Form'!E38</f>
        <v>0</v>
      </c>
      <c r="F37" s="17"/>
    </row>
    <row r="38" spans="1:6" s="9" customFormat="1" ht="15.75" thickBot="1">
      <c r="A38" s="46">
        <f>'Budget Amendment Form'!A39</f>
        <v>0</v>
      </c>
      <c r="B38" s="70">
        <f>'Budget Amendment Form'!B39</f>
        <v>0</v>
      </c>
      <c r="C38" s="79">
        <f>'Budget Amendment Form'!C39</f>
        <v>0</v>
      </c>
      <c r="D38" s="80">
        <f>'Budget Amendment Form'!D39</f>
        <v>0</v>
      </c>
      <c r="E38" s="92">
        <f>'Budget Amendment Form'!E39</f>
        <v>0</v>
      </c>
      <c r="F38" s="17"/>
    </row>
    <row r="39" spans="1:6" s="9" customFormat="1" ht="16.5" thickBot="1" thickTop="1">
      <c r="A39" s="48" t="s">
        <v>17</v>
      </c>
      <c r="B39" s="7">
        <f>SUM(B19:B38)</f>
        <v>0</v>
      </c>
      <c r="C39" s="26">
        <f>SUM(C19:C38)</f>
        <v>0</v>
      </c>
      <c r="D39" s="56">
        <f>SUM(B39-C39)</f>
        <v>0</v>
      </c>
      <c r="E39" s="93">
        <f>SUM(E19:E38)</f>
        <v>0</v>
      </c>
      <c r="F39" s="17"/>
    </row>
    <row r="40" spans="1:6" s="9" customFormat="1" ht="16.5" thickBot="1" thickTop="1">
      <c r="A40" s="48" t="s">
        <v>11</v>
      </c>
      <c r="B40" s="7">
        <f>SUM(B16+B39)</f>
        <v>0</v>
      </c>
      <c r="C40" s="26">
        <f>SUM(C16+C39)</f>
        <v>0</v>
      </c>
      <c r="D40" s="56">
        <f>SUM(B40-C40)</f>
        <v>0</v>
      </c>
      <c r="E40" s="93">
        <f>SUM(E16+E39)</f>
        <v>0</v>
      </c>
      <c r="F40" s="17"/>
    </row>
    <row r="41" spans="1:6" s="9" customFormat="1" ht="16.5" thickBot="1" thickTop="1">
      <c r="A41" s="48" t="s">
        <v>16</v>
      </c>
      <c r="B41" s="7">
        <f>SUM(B40*0.1)</f>
        <v>0</v>
      </c>
      <c r="C41" s="11">
        <f>SUM(C40*0.1)</f>
        <v>0</v>
      </c>
      <c r="D41" s="57">
        <f>SUM(B41-C41)</f>
        <v>0</v>
      </c>
      <c r="E41" s="84">
        <f>SUM(E40*0.1)</f>
        <v>0</v>
      </c>
      <c r="F41" s="6"/>
    </row>
    <row r="42" spans="1:6" s="9" customFormat="1" ht="15.75" thickTop="1">
      <c r="A42" s="117" t="s">
        <v>4</v>
      </c>
      <c r="B42" s="101"/>
      <c r="C42" s="101"/>
      <c r="D42" s="101"/>
      <c r="E42" s="101"/>
      <c r="F42" s="101"/>
    </row>
    <row r="43" spans="1:6" s="9" customFormat="1" ht="46.5">
      <c r="A43" s="50" t="s">
        <v>19</v>
      </c>
      <c r="B43" s="2" t="s">
        <v>8</v>
      </c>
      <c r="C43" s="8" t="s">
        <v>12</v>
      </c>
      <c r="D43" s="14" t="s">
        <v>14</v>
      </c>
      <c r="E43" s="82" t="s">
        <v>35</v>
      </c>
      <c r="F43" s="3" t="s">
        <v>28</v>
      </c>
    </row>
    <row r="44" spans="1:6" s="9" customFormat="1" ht="15">
      <c r="A44" s="46">
        <f>'Budget Amendment Form'!A45</f>
        <v>0</v>
      </c>
      <c r="B44" s="13">
        <f>'Budget Amendment Form'!B45</f>
        <v>0</v>
      </c>
      <c r="C44" s="63">
        <f>'Budget Amendment Form'!C45</f>
        <v>0</v>
      </c>
      <c r="D44" s="64">
        <f>'Budget Amendment Form'!D45</f>
        <v>0</v>
      </c>
      <c r="E44" s="90">
        <f>'Budget Amendment Form'!E45</f>
        <v>0</v>
      </c>
      <c r="F44" s="5"/>
    </row>
    <row r="45" spans="1:6" s="9" customFormat="1" ht="15">
      <c r="A45" s="46">
        <f>'Budget Amendment Form'!A46</f>
        <v>0</v>
      </c>
      <c r="B45" s="13">
        <f>'Budget Amendment Form'!B46</f>
        <v>0</v>
      </c>
      <c r="C45" s="63">
        <f>'Budget Amendment Form'!C46</f>
        <v>0</v>
      </c>
      <c r="D45" s="64">
        <f>'Budget Amendment Form'!D46</f>
        <v>0</v>
      </c>
      <c r="E45" s="90">
        <f>'Budget Amendment Form'!E46</f>
        <v>0</v>
      </c>
      <c r="F45" s="5"/>
    </row>
    <row r="46" spans="1:6" s="9" customFormat="1" ht="15">
      <c r="A46" s="46">
        <f>'Budget Amendment Form'!A47</f>
        <v>0</v>
      </c>
      <c r="B46" s="13">
        <f>'Budget Amendment Form'!B47</f>
        <v>0</v>
      </c>
      <c r="C46" s="63">
        <f>'Budget Amendment Form'!C47</f>
        <v>0</v>
      </c>
      <c r="D46" s="64">
        <f>'Budget Amendment Form'!D47</f>
        <v>0</v>
      </c>
      <c r="E46" s="90">
        <f>'Budget Amendment Form'!E47</f>
        <v>0</v>
      </c>
      <c r="F46" s="5"/>
    </row>
    <row r="47" spans="1:6" s="9" customFormat="1" ht="15">
      <c r="A47" s="46">
        <f>'Budget Amendment Form'!A48</f>
        <v>0</v>
      </c>
      <c r="B47" s="13">
        <f>'Budget Amendment Form'!B48</f>
        <v>0</v>
      </c>
      <c r="C47" s="63">
        <f>'Budget Amendment Form'!C48</f>
        <v>0</v>
      </c>
      <c r="D47" s="64">
        <f>'Budget Amendment Form'!D48</f>
        <v>0</v>
      </c>
      <c r="E47" s="90">
        <f>'Budget Amendment Form'!E48</f>
        <v>0</v>
      </c>
      <c r="F47" s="5"/>
    </row>
    <row r="48" spans="1:6" s="9" customFormat="1" ht="15">
      <c r="A48" s="46">
        <f>'Budget Amendment Form'!A49</f>
        <v>0</v>
      </c>
      <c r="B48" s="13">
        <f>'Budget Amendment Form'!B49</f>
        <v>0</v>
      </c>
      <c r="C48" s="63">
        <f>'Budget Amendment Form'!C49</f>
        <v>0</v>
      </c>
      <c r="D48" s="64">
        <f>'Budget Amendment Form'!D49</f>
        <v>0</v>
      </c>
      <c r="E48" s="90">
        <f>'Budget Amendment Form'!E49</f>
        <v>0</v>
      </c>
      <c r="F48" s="5"/>
    </row>
    <row r="49" spans="1:6" s="9" customFormat="1" ht="15">
      <c r="A49" s="46">
        <f>'Budget Amendment Form'!A50</f>
        <v>0</v>
      </c>
      <c r="B49" s="13">
        <f>'Budget Amendment Form'!B50</f>
        <v>0</v>
      </c>
      <c r="C49" s="63">
        <f>'Budget Amendment Form'!C50</f>
        <v>0</v>
      </c>
      <c r="D49" s="64">
        <f>'Budget Amendment Form'!D50</f>
        <v>0</v>
      </c>
      <c r="E49" s="90">
        <f>'Budget Amendment Form'!E50</f>
        <v>0</v>
      </c>
      <c r="F49" s="5"/>
    </row>
    <row r="50" spans="1:6" s="9" customFormat="1" ht="15">
      <c r="A50" s="46">
        <f>'Budget Amendment Form'!A51</f>
        <v>0</v>
      </c>
      <c r="B50" s="13">
        <f>'Budget Amendment Form'!B51</f>
        <v>0</v>
      </c>
      <c r="C50" s="63">
        <f>'Budget Amendment Form'!C51</f>
        <v>0</v>
      </c>
      <c r="D50" s="64">
        <f>'Budget Amendment Form'!D51</f>
        <v>0</v>
      </c>
      <c r="E50" s="90">
        <f>'Budget Amendment Form'!E51</f>
        <v>0</v>
      </c>
      <c r="F50" s="5"/>
    </row>
    <row r="51" spans="1:6" s="9" customFormat="1" ht="15">
      <c r="A51" s="46">
        <f>'Budget Amendment Form'!A52</f>
        <v>0</v>
      </c>
      <c r="B51" s="13">
        <f>'Budget Amendment Form'!B52</f>
        <v>0</v>
      </c>
      <c r="C51" s="63">
        <f>'Budget Amendment Form'!C52</f>
        <v>0</v>
      </c>
      <c r="D51" s="64">
        <f>'Budget Amendment Form'!D52</f>
        <v>0</v>
      </c>
      <c r="E51" s="90">
        <f>'Budget Amendment Form'!E52</f>
        <v>0</v>
      </c>
      <c r="F51" s="5"/>
    </row>
    <row r="52" spans="1:6" s="9" customFormat="1" ht="15">
      <c r="A52" s="46">
        <f>'Budget Amendment Form'!A53</f>
        <v>0</v>
      </c>
      <c r="B52" s="13">
        <f>'Budget Amendment Form'!B53</f>
        <v>0</v>
      </c>
      <c r="C52" s="63">
        <f>'Budget Amendment Form'!C53</f>
        <v>0</v>
      </c>
      <c r="D52" s="64">
        <f>'Budget Amendment Form'!D53</f>
        <v>0</v>
      </c>
      <c r="E52" s="90">
        <f>'Budget Amendment Form'!E53</f>
        <v>0</v>
      </c>
      <c r="F52" s="5"/>
    </row>
    <row r="53" spans="1:6" s="9" customFormat="1" ht="15">
      <c r="A53" s="46">
        <f>'Budget Amendment Form'!A54</f>
        <v>0</v>
      </c>
      <c r="B53" s="13">
        <f>'Budget Amendment Form'!B54</f>
        <v>0</v>
      </c>
      <c r="C53" s="63">
        <f>'Budget Amendment Form'!C54</f>
        <v>0</v>
      </c>
      <c r="D53" s="64">
        <f>'Budget Amendment Form'!D54</f>
        <v>0</v>
      </c>
      <c r="E53" s="90">
        <f>'Budget Amendment Form'!E54</f>
        <v>0</v>
      </c>
      <c r="F53" s="5"/>
    </row>
    <row r="54" spans="1:6" s="9" customFormat="1" ht="15">
      <c r="A54" s="46">
        <f>'Budget Amendment Form'!A55</f>
        <v>0</v>
      </c>
      <c r="B54" s="13">
        <f>'Budget Amendment Form'!B55</f>
        <v>0</v>
      </c>
      <c r="C54" s="63">
        <f>'Budget Amendment Form'!C55</f>
        <v>0</v>
      </c>
      <c r="D54" s="64">
        <f>'Budget Amendment Form'!D55</f>
        <v>0</v>
      </c>
      <c r="E54" s="90">
        <f>'Budget Amendment Form'!E55</f>
        <v>0</v>
      </c>
      <c r="F54" s="17"/>
    </row>
    <row r="55" spans="1:6" s="9" customFormat="1" ht="15">
      <c r="A55" s="46">
        <f>'Budget Amendment Form'!A56</f>
        <v>0</v>
      </c>
      <c r="B55" s="13">
        <f>'Budget Amendment Form'!B56</f>
        <v>0</v>
      </c>
      <c r="C55" s="63">
        <f>'Budget Amendment Form'!C56</f>
        <v>0</v>
      </c>
      <c r="D55" s="64">
        <f>'Budget Amendment Form'!D56</f>
        <v>0</v>
      </c>
      <c r="E55" s="90">
        <f>'Budget Amendment Form'!E56</f>
        <v>0</v>
      </c>
      <c r="F55" s="17"/>
    </row>
    <row r="56" spans="1:6" s="9" customFormat="1" ht="15">
      <c r="A56" s="46">
        <f>'Budget Amendment Form'!A57</f>
        <v>0</v>
      </c>
      <c r="B56" s="13">
        <f>'Budget Amendment Form'!B57</f>
        <v>0</v>
      </c>
      <c r="C56" s="63">
        <f>'Budget Amendment Form'!C57</f>
        <v>0</v>
      </c>
      <c r="D56" s="64">
        <f>'Budget Amendment Form'!D57</f>
        <v>0</v>
      </c>
      <c r="E56" s="90">
        <f>'Budget Amendment Form'!E57</f>
        <v>0</v>
      </c>
      <c r="F56" s="17"/>
    </row>
    <row r="57" spans="1:6" s="9" customFormat="1" ht="15">
      <c r="A57" s="46">
        <f>'Budget Amendment Form'!A58</f>
        <v>0</v>
      </c>
      <c r="B57" s="13">
        <f>'Budget Amendment Form'!B58</f>
        <v>0</v>
      </c>
      <c r="C57" s="63">
        <f>'Budget Amendment Form'!C58</f>
        <v>0</v>
      </c>
      <c r="D57" s="64">
        <f>'Budget Amendment Form'!D58</f>
        <v>0</v>
      </c>
      <c r="E57" s="90">
        <f>'Budget Amendment Form'!E58</f>
        <v>0</v>
      </c>
      <c r="F57" s="17"/>
    </row>
    <row r="58" spans="1:6" s="9" customFormat="1" ht="15">
      <c r="A58" s="46">
        <f>'Budget Amendment Form'!A59</f>
        <v>0</v>
      </c>
      <c r="B58" s="13">
        <f>'Budget Amendment Form'!B59</f>
        <v>0</v>
      </c>
      <c r="C58" s="63">
        <f>'Budget Amendment Form'!C59</f>
        <v>0</v>
      </c>
      <c r="D58" s="64">
        <f>'Budget Amendment Form'!D59</f>
        <v>0</v>
      </c>
      <c r="E58" s="90">
        <f>'Budget Amendment Form'!E59</f>
        <v>0</v>
      </c>
      <c r="F58" s="17"/>
    </row>
    <row r="59" spans="1:6" s="9" customFormat="1" ht="15">
      <c r="A59" s="46">
        <f>'Budget Amendment Form'!A60</f>
        <v>0</v>
      </c>
      <c r="B59" s="13">
        <f>'Budget Amendment Form'!B60</f>
        <v>0</v>
      </c>
      <c r="C59" s="63">
        <f>'Budget Amendment Form'!C60</f>
        <v>0</v>
      </c>
      <c r="D59" s="64">
        <f>'Budget Amendment Form'!D60</f>
        <v>0</v>
      </c>
      <c r="E59" s="90">
        <f>'Budget Amendment Form'!E60</f>
        <v>0</v>
      </c>
      <c r="F59" s="17"/>
    </row>
    <row r="60" spans="1:6" s="9" customFormat="1" ht="15">
      <c r="A60" s="46">
        <f>'Budget Amendment Form'!A61</f>
        <v>0</v>
      </c>
      <c r="B60" s="13">
        <f>'Budget Amendment Form'!B61</f>
        <v>0</v>
      </c>
      <c r="C60" s="63">
        <f>'Budget Amendment Form'!C61</f>
        <v>0</v>
      </c>
      <c r="D60" s="64">
        <f>'Budget Amendment Form'!D61</f>
        <v>0</v>
      </c>
      <c r="E60" s="90">
        <f>'Budget Amendment Form'!E61</f>
        <v>0</v>
      </c>
      <c r="F60" s="17"/>
    </row>
    <row r="61" spans="1:6" s="9" customFormat="1" ht="15">
      <c r="A61" s="46">
        <f>'Budget Amendment Form'!A62</f>
        <v>0</v>
      </c>
      <c r="B61" s="13">
        <f>'Budget Amendment Form'!B62</f>
        <v>0</v>
      </c>
      <c r="C61" s="63">
        <f>'Budget Amendment Form'!C62</f>
        <v>0</v>
      </c>
      <c r="D61" s="64">
        <f>'Budget Amendment Form'!D62</f>
        <v>0</v>
      </c>
      <c r="E61" s="90">
        <f>'Budget Amendment Form'!E62</f>
        <v>0</v>
      </c>
      <c r="F61" s="17"/>
    </row>
    <row r="62" spans="1:6" s="9" customFormat="1" ht="15">
      <c r="A62" s="46">
        <f>'Budget Amendment Form'!A63</f>
        <v>0</v>
      </c>
      <c r="B62" s="13">
        <f>'Budget Amendment Form'!B63</f>
        <v>0</v>
      </c>
      <c r="C62" s="63">
        <f>'Budget Amendment Form'!C63</f>
        <v>0</v>
      </c>
      <c r="D62" s="64">
        <f>'Budget Amendment Form'!D63</f>
        <v>0</v>
      </c>
      <c r="E62" s="90">
        <f>'Budget Amendment Form'!E63</f>
        <v>0</v>
      </c>
      <c r="F62" s="17"/>
    </row>
    <row r="63" spans="1:6" s="9" customFormat="1" ht="15.75" thickBot="1">
      <c r="A63" s="46">
        <f>'Budget Amendment Form'!A64</f>
        <v>0</v>
      </c>
      <c r="B63" s="13">
        <f>'Budget Amendment Form'!B64</f>
        <v>0</v>
      </c>
      <c r="C63" s="63">
        <f>'Budget Amendment Form'!C64</f>
        <v>0</v>
      </c>
      <c r="D63" s="64">
        <f>'Budget Amendment Form'!D64</f>
        <v>0</v>
      </c>
      <c r="E63" s="90">
        <f>'Budget Amendment Form'!E64</f>
        <v>0</v>
      </c>
      <c r="F63" s="17"/>
    </row>
    <row r="64" spans="1:6" s="9" customFormat="1" ht="32.25" thickBot="1" thickTop="1">
      <c r="A64" s="51" t="s">
        <v>6</v>
      </c>
      <c r="B64" s="7">
        <f>SUM(B44:B63)</f>
        <v>0</v>
      </c>
      <c r="C64" s="11">
        <f>SUM(C44:C63)</f>
        <v>0</v>
      </c>
      <c r="D64" s="56">
        <f>SUM(B64-C64)</f>
        <v>0</v>
      </c>
      <c r="E64" s="84">
        <f>SUM(E44:E63)</f>
        <v>0</v>
      </c>
      <c r="F64" s="6"/>
    </row>
    <row r="65" spans="1:5" s="9" customFormat="1" ht="16.5" customHeight="1" thickBot="1" thickTop="1">
      <c r="A65" s="51" t="s">
        <v>7</v>
      </c>
      <c r="B65" s="19">
        <f>SUM(B16,B39,B41,B64)</f>
        <v>0</v>
      </c>
      <c r="C65" s="18">
        <f>SUM(C16,C39,C41,C64)</f>
        <v>0</v>
      </c>
      <c r="D65" s="55">
        <f>SUM(B65-C65)</f>
        <v>0</v>
      </c>
      <c r="E65" s="94">
        <f>SUM(E16,E39,E41,E64)</f>
        <v>0</v>
      </c>
    </row>
    <row r="66" spans="3:6" ht="15.75" thickTop="1">
      <c r="C66" s="9"/>
      <c r="D66" s="9"/>
      <c r="E66" s="9"/>
      <c r="F66" s="9"/>
    </row>
    <row r="67" spans="3:6" ht="15">
      <c r="C67" s="9"/>
      <c r="D67" s="9"/>
      <c r="E67" s="9"/>
      <c r="F67" s="9"/>
    </row>
    <row r="68" spans="1:2" s="9" customFormat="1" ht="15">
      <c r="A68" s="1"/>
      <c r="B68" s="1"/>
    </row>
    <row r="69" spans="1:3" s="9" customFormat="1" ht="15">
      <c r="A69" s="1"/>
      <c r="B69" s="1"/>
      <c r="C69" s="23"/>
    </row>
    <row r="70" spans="1:2" s="9" customFormat="1" ht="19.5" customHeight="1">
      <c r="A70" s="1"/>
      <c r="B70" s="1"/>
    </row>
    <row r="71" spans="1:6" s="9" customFormat="1" ht="21.75" customHeight="1">
      <c r="A71" s="1"/>
      <c r="B71" s="1"/>
      <c r="C71" s="1"/>
      <c r="D71" s="1"/>
      <c r="E71" s="1"/>
      <c r="F71" s="1"/>
    </row>
    <row r="72" spans="1:6" s="9" customFormat="1" ht="15">
      <c r="A72" s="1"/>
      <c r="B72" s="1"/>
      <c r="C72" s="1"/>
      <c r="D72" s="1"/>
      <c r="E72" s="1"/>
      <c r="F72" s="1"/>
    </row>
  </sheetData>
  <sheetProtection selectLockedCells="1"/>
  <mergeCells count="7">
    <mergeCell ref="A42:F42"/>
    <mergeCell ref="A1:F1"/>
    <mergeCell ref="A2:F2"/>
    <mergeCell ref="A5:F5"/>
    <mergeCell ref="A17:F17"/>
    <mergeCell ref="A3:F3"/>
    <mergeCell ref="A7:F7"/>
  </mergeCells>
  <printOptions/>
  <pageMargins left="0.2" right="0.2" top="0.25" bottom="0.25" header="0.3" footer="0.3"/>
  <pageSetup fitToHeight="1" fitToWidth="1" horizontalDpi="600" verticalDpi="600" orientation="portrait" scale="64"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A7" sqref="A7"/>
    </sheetView>
  </sheetViews>
  <sheetFormatPr defaultColWidth="9.140625" defaultRowHeight="12.75"/>
  <cols>
    <col min="1" max="1" width="117.57421875" style="0" customWidth="1"/>
  </cols>
  <sheetData>
    <row r="1" spans="1:5" ht="15">
      <c r="A1" s="10" t="s">
        <v>15</v>
      </c>
      <c r="B1" s="9"/>
      <c r="C1" s="24"/>
      <c r="D1" s="24"/>
      <c r="E1" s="1"/>
    </row>
    <row r="2" spans="1:5" s="30" customFormat="1" ht="45.75" customHeight="1">
      <c r="A2" s="65" t="s">
        <v>30</v>
      </c>
      <c r="B2" s="29"/>
      <c r="C2" s="29"/>
      <c r="D2" s="29"/>
      <c r="E2" s="29"/>
    </row>
    <row r="3" spans="1:5" s="30" customFormat="1" ht="89.25" customHeight="1">
      <c r="A3" s="58" t="s">
        <v>37</v>
      </c>
      <c r="B3" s="31"/>
      <c r="C3" s="31"/>
      <c r="D3" s="31"/>
      <c r="E3" s="31"/>
    </row>
    <row r="4" spans="1:5" s="30" customFormat="1" ht="30" customHeight="1">
      <c r="A4" s="66" t="s">
        <v>31</v>
      </c>
      <c r="B4" s="35"/>
      <c r="C4" s="32"/>
      <c r="D4" s="32"/>
      <c r="E4" s="33"/>
    </row>
    <row r="5" spans="1:5" s="30" customFormat="1" ht="54" customHeight="1">
      <c r="A5" s="95" t="s">
        <v>32</v>
      </c>
      <c r="B5" s="34"/>
      <c r="C5" s="34"/>
      <c r="D5" s="34"/>
      <c r="E5" s="34"/>
    </row>
    <row r="6" spans="1:5" s="30" customFormat="1" ht="54" customHeight="1">
      <c r="A6" s="65" t="s">
        <v>36</v>
      </c>
      <c r="B6" s="34"/>
      <c r="C6" s="34"/>
      <c r="D6" s="34"/>
      <c r="E6" s="34"/>
    </row>
    <row r="7" spans="1:5" s="30" customFormat="1" ht="48" customHeight="1">
      <c r="A7" s="42" t="s">
        <v>39</v>
      </c>
      <c r="B7" s="34"/>
      <c r="C7" s="34"/>
      <c r="D7" s="34"/>
      <c r="E7" s="3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Metrowest Community Health Care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Glover</dc:creator>
  <cp:keywords/>
  <dc:description/>
  <cp:lastModifiedBy>Jennie Blake</cp:lastModifiedBy>
  <cp:lastPrinted>2023-11-07T20:30:39Z</cp:lastPrinted>
  <dcterms:created xsi:type="dcterms:W3CDTF">2009-12-28T19:19:34Z</dcterms:created>
  <dcterms:modified xsi:type="dcterms:W3CDTF">2024-01-05T20:02:27Z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lcf76f155ced4ddcb4097134ff3c332f">
    <vt:lpwstr/>
  </property>
  <property fmtid="{D5CDD505-2E9C-101B-9397-08002B2CF9AE}" pid="4" name="_ip_UnifiedCompliancePolicyProperties">
    <vt:lpwstr/>
  </property>
  <property fmtid="{D5CDD505-2E9C-101B-9397-08002B2CF9AE}" pid="5" name="TaxCatchAll">
    <vt:lpwstr/>
  </property>
</Properties>
</file>